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ERGEBNISBLATT" sheetId="1" r:id="rId1"/>
  </sheets>
  <definedNames>
    <definedName name="_xlnm.Print_Area" localSheetId="0">'ERGEBNISBLATT'!$B$4:$Z$38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<sst xmlns="http://schemas.openxmlformats.org/spreadsheetml/2006/main" count="75" uniqueCount="40">
  <si>
    <t>Serie</t>
  </si>
  <si>
    <t>Pos.</t>
  </si>
  <si>
    <t>Name</t>
  </si>
  <si>
    <t>1.</t>
  </si>
  <si>
    <t>2.</t>
  </si>
  <si>
    <t>3.</t>
  </si>
  <si>
    <t>4.</t>
  </si>
  <si>
    <t>Ges.</t>
  </si>
  <si>
    <t>Einzelpunkte</t>
  </si>
  <si>
    <t>:</t>
  </si>
  <si>
    <t>Ort/Datum</t>
  </si>
  <si>
    <t>Heimverein</t>
  </si>
  <si>
    <t>Kampfrichter</t>
  </si>
  <si>
    <t>Gesamt:</t>
  </si>
  <si>
    <t>Gastverein</t>
  </si>
  <si>
    <t xml:space="preserve">Heimverein: </t>
  </si>
  <si>
    <t xml:space="preserve">Gastverein: </t>
  </si>
  <si>
    <t>Pos.1</t>
  </si>
  <si>
    <t>Pos.2</t>
  </si>
  <si>
    <t>Pos.3</t>
  </si>
  <si>
    <t>Pos.4</t>
  </si>
  <si>
    <t>Mannschaftsstechen (nur für Finalrunden)</t>
  </si>
  <si>
    <t>5.</t>
  </si>
  <si>
    <t>6.</t>
  </si>
  <si>
    <t>7.</t>
  </si>
  <si>
    <t>Probst Anna Rosa</t>
  </si>
  <si>
    <t>Höfelschweiger Michael</t>
  </si>
  <si>
    <t>Probst Markus</t>
  </si>
  <si>
    <t>Holzheu Sebastian</t>
  </si>
  <si>
    <t>Eiterer Daniela</t>
  </si>
  <si>
    <t>Holzheu Hanna</t>
  </si>
  <si>
    <t>Schropp Dominik "G"</t>
  </si>
  <si>
    <t>Holzheu Lisa</t>
  </si>
  <si>
    <t>Betz Marius</t>
  </si>
  <si>
    <t>Rapp Dominik</t>
  </si>
  <si>
    <t>Lehner Ann-Kathrin "G"</t>
  </si>
  <si>
    <t>Biechele Kathrin "G"</t>
  </si>
  <si>
    <t>Adlerschützen Apfeltrang</t>
  </si>
  <si>
    <t>Magnusschützen Leuterschach</t>
  </si>
  <si>
    <t>1. Allgäuer Jugendrunde 2012/2013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</si>
</sst>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2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2"/>
      <color indexed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9"/>
      <color indexed="12"/>
      <name val="Arial"/>
      <family val="0"/>
    </font>
    <font>
      <u val="single"/>
      <sz val="8.9"/>
      <color indexed="36"/>
      <name val="Arial"/>
      <family val="0"/>
    </font>
    <font>
      <b/>
      <sz val="3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ck"/>
      <right style="thick"/>
      <top style="thick"/>
      <bottom style="thick"/>
    </border>
    <border>
      <left style="thick"/>
      <right/>
      <top/>
      <bottom style="double"/>
    </border>
    <border>
      <left/>
      <right style="thick"/>
      <top/>
      <bottom style="double"/>
    </border>
    <border>
      <left/>
      <right/>
      <top/>
      <bottom style="thin"/>
    </border>
    <border>
      <left style="thin">
        <color indexed="8"/>
      </left>
      <right/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14" fontId="2" fillId="0" borderId="0" xfId="0" applyNumberFormat="1" applyFont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22" fontId="2" fillId="0" borderId="0" xfId="0" applyNumberFormat="1" applyFont="1" applyAlignment="1" applyProtection="1">
      <alignment horizontal="center" vertical="center"/>
      <protection/>
    </xf>
    <xf numFmtId="0" fontId="5" fillId="21" borderId="12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/>
    </xf>
    <xf numFmtId="0" fontId="5" fillId="21" borderId="2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2" fillId="21" borderId="25" xfId="0" applyFont="1" applyFill="1" applyBorder="1" applyAlignment="1" applyProtection="1">
      <alignment horizontal="center" vertical="center"/>
      <protection locked="0"/>
    </xf>
    <xf numFmtId="0" fontId="0" fillId="21" borderId="15" xfId="0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5" fillId="21" borderId="32" xfId="0" applyFont="1" applyFill="1" applyBorder="1" applyAlignment="1" applyProtection="1">
      <alignment horizontal="center" vertical="center"/>
      <protection locked="0"/>
    </xf>
    <xf numFmtId="0" fontId="0" fillId="21" borderId="16" xfId="0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21" borderId="33" xfId="0" applyFont="1" applyFill="1" applyBorder="1" applyAlignment="1" applyProtection="1">
      <alignment horizontal="center" vertical="center"/>
      <protection locked="0"/>
    </xf>
    <xf numFmtId="0" fontId="5" fillId="21" borderId="3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R88"/>
  <sheetViews>
    <sheetView showGridLines="0" tabSelected="1" showOutlineSymbols="0" zoomScale="70" zoomScaleNormal="70" zoomScalePageLayoutView="0" workbookViewId="0" topLeftCell="A4">
      <selection activeCell="A8" sqref="A8:Z8"/>
    </sheetView>
  </sheetViews>
  <sheetFormatPr defaultColWidth="0" defaultRowHeight="15" zeroHeight="1"/>
  <cols>
    <col min="1" max="1" width="4.21484375" style="3" customWidth="1"/>
    <col min="2" max="2" width="4.6640625" style="3" customWidth="1"/>
    <col min="3" max="3" width="27.77734375" style="3" customWidth="1"/>
    <col min="4" max="4" width="4.88671875" style="3" customWidth="1"/>
    <col min="5" max="5" width="1.99609375" style="3" customWidth="1"/>
    <col min="6" max="6" width="4.88671875" style="3" customWidth="1"/>
    <col min="7" max="7" width="2.10546875" style="3" customWidth="1"/>
    <col min="8" max="8" width="4.88671875" style="3" customWidth="1"/>
    <col min="9" max="9" width="2.21484375" style="3" customWidth="1"/>
    <col min="10" max="10" width="4.88671875" style="3" customWidth="1"/>
    <col min="11" max="11" width="2.10546875" style="3" customWidth="1"/>
    <col min="12" max="13" width="5.6640625" style="3" customWidth="1"/>
    <col min="14" max="14" width="3.6640625" style="3" customWidth="1"/>
    <col min="15" max="16" width="5.6640625" style="3" customWidth="1"/>
    <col min="17" max="17" width="4.88671875" style="3" customWidth="1"/>
    <col min="18" max="18" width="1.99609375" style="3" customWidth="1"/>
    <col min="19" max="19" width="4.88671875" style="3" customWidth="1"/>
    <col min="20" max="20" width="2.10546875" style="3" customWidth="1"/>
    <col min="21" max="21" width="4.88671875" style="3" customWidth="1"/>
    <col min="22" max="22" width="2.10546875" style="3" customWidth="1"/>
    <col min="23" max="23" width="4.88671875" style="3" customWidth="1"/>
    <col min="24" max="24" width="2.10546875" style="3" customWidth="1"/>
    <col min="25" max="25" width="27.77734375" style="3" customWidth="1"/>
    <col min="26" max="26" width="4.6640625" style="3" customWidth="1"/>
    <col min="27" max="27" width="9.6640625" style="3" customWidth="1"/>
    <col min="28" max="16384" width="9.6640625" style="3" hidden="1" customWidth="1"/>
  </cols>
  <sheetData>
    <row r="1" ht="15"/>
    <row r="2" ht="15"/>
    <row r="3" ht="15"/>
    <row r="4" spans="2:252" ht="30">
      <c r="B4" s="4"/>
      <c r="C4" s="28"/>
      <c r="D4" s="4"/>
      <c r="E4" s="4"/>
      <c r="F4" s="4"/>
      <c r="G4" s="4"/>
      <c r="H4" s="5"/>
      <c r="I4" s="5"/>
      <c r="J4" s="4"/>
      <c r="K4" s="4"/>
      <c r="L4" s="4"/>
      <c r="M4" s="4"/>
      <c r="N4" s="6"/>
      <c r="O4" s="4"/>
      <c r="P4" s="4"/>
      <c r="Q4" s="4"/>
      <c r="R4" s="4"/>
      <c r="S4" s="4"/>
      <c r="T4" s="4"/>
      <c r="U4" s="5"/>
      <c r="V4" s="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2:252" ht="19.5" customHeight="1">
      <c r="B5" s="4"/>
      <c r="C5" s="4"/>
      <c r="D5" s="4"/>
      <c r="E5" s="4"/>
      <c r="F5" s="4"/>
      <c r="G5" s="4"/>
      <c r="J5" s="4"/>
      <c r="K5" s="4"/>
      <c r="L5" s="4"/>
      <c r="M5" s="4"/>
      <c r="N5" s="6"/>
      <c r="O5" s="4"/>
      <c r="P5" s="4"/>
      <c r="Q5" s="4"/>
      <c r="R5" s="4"/>
      <c r="S5" s="4"/>
      <c r="T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2:252" ht="15.75">
      <c r="B6" s="4"/>
      <c r="C6" s="4"/>
      <c r="D6" s="4"/>
      <c r="E6" s="4"/>
      <c r="F6" s="4"/>
      <c r="G6" s="4"/>
      <c r="J6" s="4"/>
      <c r="K6" s="4"/>
      <c r="L6" s="4"/>
      <c r="O6" s="4"/>
      <c r="P6" s="4"/>
      <c r="Q6" s="4"/>
      <c r="R6" s="4"/>
      <c r="S6" s="4"/>
      <c r="T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2:252" ht="9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ht="46.5" customHeight="1">
      <c r="A8" s="59" t="s">
        <v>39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2:252" ht="15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2:252" ht="27.75" thickBot="1">
      <c r="B10" s="1" t="s">
        <v>15</v>
      </c>
      <c r="C10" s="4"/>
      <c r="D10" s="4"/>
      <c r="E10" s="4"/>
      <c r="F10" s="4"/>
      <c r="G10" s="4"/>
      <c r="H10" s="4"/>
      <c r="I10" s="4"/>
      <c r="J10" s="4"/>
      <c r="K10" s="4"/>
      <c r="L10" s="33" t="s">
        <v>38</v>
      </c>
      <c r="M10" s="4"/>
      <c r="N10" s="4"/>
      <c r="O10" s="4"/>
      <c r="P10" s="1" t="s">
        <v>16</v>
      </c>
      <c r="Q10" s="4"/>
      <c r="R10" s="4"/>
      <c r="S10" s="4"/>
      <c r="T10" s="4"/>
      <c r="U10" s="4"/>
      <c r="V10" s="4"/>
      <c r="W10" s="4"/>
      <c r="X10" s="4"/>
      <c r="Y10" s="4"/>
      <c r="Z10" s="33" t="s">
        <v>37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2:252" ht="15.7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4"/>
      <c r="N11" s="4"/>
      <c r="O11" s="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2:252" ht="11.25" customHeight="1">
      <c r="B12" s="4"/>
      <c r="C12" s="4"/>
      <c r="D12" s="4"/>
      <c r="E12" s="4"/>
      <c r="F12" s="4"/>
      <c r="G12" s="4"/>
      <c r="H12" s="4"/>
      <c r="I12" s="4"/>
      <c r="J12" s="8"/>
      <c r="K12" s="8"/>
      <c r="L12" s="8"/>
      <c r="M12" s="8"/>
      <c r="N12" s="4"/>
      <c r="O12" s="4"/>
      <c r="P12" s="8"/>
      <c r="Q12" s="4"/>
      <c r="R12" s="4"/>
      <c r="S12" s="4"/>
      <c r="T12" s="4"/>
      <c r="U12" s="4"/>
      <c r="V12" s="4"/>
      <c r="W12" s="8"/>
      <c r="X12" s="8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2:252" ht="15.75">
      <c r="B13" s="4"/>
      <c r="C13" s="4"/>
      <c r="D13" s="4"/>
      <c r="E13" s="4"/>
      <c r="F13" s="4"/>
      <c r="G13" s="4"/>
      <c r="H13" s="4"/>
      <c r="I13" s="4"/>
      <c r="J13" s="8"/>
      <c r="K13" s="8"/>
      <c r="L13" s="8"/>
      <c r="M13" s="4"/>
      <c r="N13" s="4"/>
      <c r="O13" s="4"/>
      <c r="P13" s="8"/>
      <c r="Q13" s="4"/>
      <c r="R13" s="4"/>
      <c r="S13" s="4"/>
      <c r="T13" s="4"/>
      <c r="U13" s="4"/>
      <c r="V13" s="4"/>
      <c r="W13" s="8"/>
      <c r="X13" s="8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2:252" ht="24" customHeight="1">
      <c r="B14" s="9"/>
      <c r="C14" s="9"/>
      <c r="D14" s="35" t="s">
        <v>0</v>
      </c>
      <c r="E14" s="36"/>
      <c r="F14" s="36"/>
      <c r="G14" s="36"/>
      <c r="H14" s="36"/>
      <c r="I14" s="36"/>
      <c r="J14" s="36"/>
      <c r="K14" s="37"/>
      <c r="L14" s="30"/>
      <c r="M14" s="17"/>
      <c r="N14" s="9"/>
      <c r="O14" s="9"/>
      <c r="P14" s="30"/>
      <c r="Q14" s="38" t="s">
        <v>0</v>
      </c>
      <c r="R14" s="36"/>
      <c r="S14" s="36"/>
      <c r="T14" s="36"/>
      <c r="U14" s="36"/>
      <c r="V14" s="36"/>
      <c r="W14" s="36"/>
      <c r="X14" s="39"/>
      <c r="Y14" s="12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2:252" ht="24" customHeight="1">
      <c r="B15" s="10" t="s">
        <v>1</v>
      </c>
      <c r="C15" s="10" t="s">
        <v>2</v>
      </c>
      <c r="D15" s="35" t="s">
        <v>3</v>
      </c>
      <c r="E15" s="47"/>
      <c r="F15" s="35" t="s">
        <v>4</v>
      </c>
      <c r="G15" s="47"/>
      <c r="H15" s="35" t="s">
        <v>5</v>
      </c>
      <c r="I15" s="47"/>
      <c r="J15" s="42" t="s">
        <v>6</v>
      </c>
      <c r="K15" s="46"/>
      <c r="L15" s="12" t="s">
        <v>7</v>
      </c>
      <c r="M15" s="10"/>
      <c r="N15" s="13" t="s">
        <v>8</v>
      </c>
      <c r="O15" s="11"/>
      <c r="P15" s="12" t="s">
        <v>7</v>
      </c>
      <c r="Q15" s="35" t="s">
        <v>6</v>
      </c>
      <c r="R15" s="47"/>
      <c r="S15" s="35" t="s">
        <v>5</v>
      </c>
      <c r="T15" s="47"/>
      <c r="U15" s="35" t="s">
        <v>4</v>
      </c>
      <c r="V15" s="47"/>
      <c r="W15" s="42" t="s">
        <v>3</v>
      </c>
      <c r="X15" s="46"/>
      <c r="Y15" s="10" t="s">
        <v>2</v>
      </c>
      <c r="Z15" s="10" t="s">
        <v>1</v>
      </c>
      <c r="AA15" s="12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2:252" ht="24" customHeight="1">
      <c r="B16" s="50" t="s">
        <v>3</v>
      </c>
      <c r="C16" s="52" t="s">
        <v>28</v>
      </c>
      <c r="D16" s="29">
        <v>94</v>
      </c>
      <c r="E16" s="14"/>
      <c r="F16" s="29">
        <v>93</v>
      </c>
      <c r="G16" s="14"/>
      <c r="H16" s="29">
        <v>96</v>
      </c>
      <c r="I16" s="11"/>
      <c r="J16" s="31">
        <v>92</v>
      </c>
      <c r="K16" s="11"/>
      <c r="L16" s="50">
        <f>SUM(D16:K16)</f>
        <v>375</v>
      </c>
      <c r="M16" s="42">
        <f>SUM(E17:K17)</f>
        <v>0</v>
      </c>
      <c r="N16" s="44" t="s">
        <v>9</v>
      </c>
      <c r="O16" s="40">
        <f>SUM(R17:X17)</f>
        <v>3</v>
      </c>
      <c r="P16" s="50">
        <f>SUM(Q16:W16)</f>
        <v>384</v>
      </c>
      <c r="Q16" s="29">
        <v>95</v>
      </c>
      <c r="R16" s="14"/>
      <c r="S16" s="29">
        <v>96</v>
      </c>
      <c r="T16" s="14"/>
      <c r="U16" s="29">
        <v>98</v>
      </c>
      <c r="V16" s="11"/>
      <c r="W16" s="31">
        <v>95</v>
      </c>
      <c r="X16" s="11"/>
      <c r="Y16" s="52" t="s">
        <v>25</v>
      </c>
      <c r="Z16" s="50" t="s">
        <v>3</v>
      </c>
      <c r="AA16" s="12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</row>
    <row r="17" spans="2:252" ht="15" customHeight="1" thickBot="1">
      <c r="B17" s="51"/>
      <c r="C17" s="53"/>
      <c r="D17" s="15"/>
      <c r="E17" s="10">
        <f>IF(AND(ISNUMBER(D16),ISNUMBER(W16)),IF(D16&gt;W16,1,0),"0")</f>
        <v>0</v>
      </c>
      <c r="F17" s="15"/>
      <c r="G17" s="10">
        <f>IF(AND(ISNUMBER(F16),ISNUMBER(U16)),IF(F16&gt;U16,1,0),"0")</f>
        <v>0</v>
      </c>
      <c r="H17" s="16"/>
      <c r="I17" s="10">
        <f>IF(AND(ISNUMBER(H16),ISNUMBER(S16)),IF(H16&gt;S16,1,0),"0")</f>
        <v>0</v>
      </c>
      <c r="J17" s="15"/>
      <c r="K17" s="10">
        <f>IF(AND(ISNUMBER(J16),ISNUMBER(Q16)),IF(J16&gt;Q16,1,0),"0")</f>
        <v>0</v>
      </c>
      <c r="L17" s="51"/>
      <c r="M17" s="43"/>
      <c r="N17" s="45"/>
      <c r="O17" s="41"/>
      <c r="P17" s="51"/>
      <c r="Q17" s="15"/>
      <c r="R17" s="10">
        <f>IF(AND(ISNUMBER(J16),ISNUMBER(Q16)),IF(Q16&gt;J16,1,0),"0")</f>
        <v>1</v>
      </c>
      <c r="S17" s="15"/>
      <c r="T17" s="10">
        <f>IF(AND(ISNUMBER(S16),ISNUMBER(H16)),IF(S16&gt;H16,1,0),"0")</f>
        <v>0</v>
      </c>
      <c r="U17" s="16"/>
      <c r="V17" s="10">
        <f>IF(AND(ISNUMBER(U16),ISNUMBER(F16)),IF(U16&gt;F16,1,0),"0")</f>
        <v>1</v>
      </c>
      <c r="W17" s="15"/>
      <c r="X17" s="10">
        <f>IF(AND(ISNUMBER(W16),ISNUMBER(D16)),IF(W16&gt;D16,1,0),"0")</f>
        <v>1</v>
      </c>
      <c r="Y17" s="53"/>
      <c r="Z17" s="51"/>
      <c r="AA17" s="12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2:252" ht="24" customHeight="1" thickTop="1">
      <c r="B18" s="50" t="s">
        <v>4</v>
      </c>
      <c r="C18" s="52" t="s">
        <v>29</v>
      </c>
      <c r="D18" s="29">
        <v>93</v>
      </c>
      <c r="E18" s="14"/>
      <c r="F18" s="29">
        <v>94</v>
      </c>
      <c r="G18" s="14"/>
      <c r="H18" s="29">
        <v>92</v>
      </c>
      <c r="I18" s="11"/>
      <c r="J18" s="31">
        <v>93</v>
      </c>
      <c r="K18" s="11"/>
      <c r="L18" s="50">
        <f>SUM(D18:J18)</f>
        <v>372</v>
      </c>
      <c r="M18" s="42">
        <f>SUM(E19:K19)</f>
        <v>3</v>
      </c>
      <c r="N18" s="55" t="s">
        <v>9</v>
      </c>
      <c r="O18" s="40">
        <f>SUM(R19:X19)</f>
        <v>1</v>
      </c>
      <c r="P18" s="50">
        <f>SUM(Q18:W18)</f>
        <v>368</v>
      </c>
      <c r="Q18" s="29">
        <v>92</v>
      </c>
      <c r="R18" s="14"/>
      <c r="S18" s="29">
        <v>90</v>
      </c>
      <c r="T18" s="14"/>
      <c r="U18" s="29">
        <v>96</v>
      </c>
      <c r="V18" s="11"/>
      <c r="W18" s="31">
        <v>90</v>
      </c>
      <c r="X18" s="11"/>
      <c r="Y18" s="52" t="s">
        <v>26</v>
      </c>
      <c r="Z18" s="50" t="s">
        <v>4</v>
      </c>
      <c r="AA18" s="12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  <row r="19" spans="2:252" ht="15" customHeight="1" thickBot="1">
      <c r="B19" s="51"/>
      <c r="C19" s="53"/>
      <c r="D19" s="12"/>
      <c r="E19" s="10">
        <f>IF(AND(ISNUMBER(D18),ISNUMBER(W18)),IF(D18&gt;W18,1,0),"0")</f>
        <v>1</v>
      </c>
      <c r="F19" s="12"/>
      <c r="G19" s="10">
        <f>IF(AND(ISNUMBER(F18),ISNUMBER(U18)),IF(F18&gt;U18,1,0),"0")</f>
        <v>0</v>
      </c>
      <c r="H19" s="12"/>
      <c r="I19" s="10">
        <f>IF(AND(ISNUMBER(H18),ISNUMBER(S18)),IF(H18&gt;S18,1,0),"0")</f>
        <v>1</v>
      </c>
      <c r="J19" s="12"/>
      <c r="K19" s="10">
        <f>IF(AND(ISNUMBER(J18),ISNUMBER(Q18)),IF(J18&gt;Q18,1,0),"0")</f>
        <v>1</v>
      </c>
      <c r="L19" s="51"/>
      <c r="M19" s="43"/>
      <c r="N19" s="56"/>
      <c r="O19" s="41"/>
      <c r="P19" s="51"/>
      <c r="Q19" s="32"/>
      <c r="R19" s="10">
        <f>IF(AND(ISNUMBER(J18),ISNUMBER(Q18)),IF(Q18&gt;J18,1,0),"0")</f>
        <v>0</v>
      </c>
      <c r="S19" s="12"/>
      <c r="T19" s="10">
        <f>IF(AND(ISNUMBER(S18),ISNUMBER(H18)),IF(S18&gt;H18,1,0),"0")</f>
        <v>0</v>
      </c>
      <c r="U19" s="12"/>
      <c r="V19" s="10">
        <f>IF(AND(ISNUMBER(U18),ISNUMBER(F18)),IF(U18&gt;F18,1,0),"0")</f>
        <v>1</v>
      </c>
      <c r="W19" s="12"/>
      <c r="X19" s="10">
        <f>IF(AND(ISNUMBER(W18),ISNUMBER(D18)),IF(W18&gt;D18,1,0),"0")</f>
        <v>0</v>
      </c>
      <c r="Y19" s="53"/>
      <c r="Z19" s="51"/>
      <c r="AA19" s="12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</row>
    <row r="20" spans="2:252" ht="24" customHeight="1" thickTop="1">
      <c r="B20" s="50" t="s">
        <v>5</v>
      </c>
      <c r="C20" s="52" t="s">
        <v>30</v>
      </c>
      <c r="D20" s="29">
        <v>86</v>
      </c>
      <c r="E20" s="14"/>
      <c r="F20" s="29">
        <v>89</v>
      </c>
      <c r="G20" s="14"/>
      <c r="H20" s="29">
        <v>90</v>
      </c>
      <c r="I20" s="11"/>
      <c r="J20" s="31">
        <v>84</v>
      </c>
      <c r="K20" s="11"/>
      <c r="L20" s="50">
        <f>SUM(D20:J20)</f>
        <v>349</v>
      </c>
      <c r="M20" s="42">
        <f>SUM(E21:K21)</f>
        <v>0</v>
      </c>
      <c r="N20" s="54" t="s">
        <v>9</v>
      </c>
      <c r="O20" s="40">
        <f>SUM(R21:X21)</f>
        <v>4</v>
      </c>
      <c r="P20" s="50">
        <f>SUM(Q20:W20)</f>
        <v>372</v>
      </c>
      <c r="Q20" s="29">
        <v>94</v>
      </c>
      <c r="R20" s="14"/>
      <c r="S20" s="29">
        <v>94</v>
      </c>
      <c r="T20" s="14"/>
      <c r="U20" s="29">
        <v>91</v>
      </c>
      <c r="V20" s="11"/>
      <c r="W20" s="31">
        <v>93</v>
      </c>
      <c r="X20" s="11"/>
      <c r="Y20" s="52" t="s">
        <v>27</v>
      </c>
      <c r="Z20" s="50" t="s">
        <v>5</v>
      </c>
      <c r="AA20" s="12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</row>
    <row r="21" spans="2:252" ht="17.25" customHeight="1" thickBot="1">
      <c r="B21" s="51"/>
      <c r="C21" s="53"/>
      <c r="D21" s="12"/>
      <c r="E21" s="10">
        <f>IF(AND(ISNUMBER(D20),ISNUMBER(W20)),IF(D20&gt;W20,1,0),"0")</f>
        <v>0</v>
      </c>
      <c r="F21" s="12"/>
      <c r="G21" s="10">
        <f>IF(AND(ISNUMBER(F20),ISNUMBER(U20)),IF(F20&gt;U20,1,0),"0")</f>
        <v>0</v>
      </c>
      <c r="H21" s="12"/>
      <c r="I21" s="10">
        <f>IF(AND(ISNUMBER(H20),ISNUMBER(S20)),IF(H20&gt;S20,1,0),"0")</f>
        <v>0</v>
      </c>
      <c r="J21" s="12"/>
      <c r="K21" s="10">
        <f>IF(AND(ISNUMBER(J20),ISNUMBER(Q20)),IF(J20&gt;Q20,1,0),"0")</f>
        <v>0</v>
      </c>
      <c r="L21" s="51"/>
      <c r="M21" s="43"/>
      <c r="N21" s="54"/>
      <c r="O21" s="41"/>
      <c r="P21" s="51"/>
      <c r="Q21" s="12"/>
      <c r="R21" s="10">
        <f>IF(AND(ISNUMBER(J20),ISNUMBER(Q20)),IF(Q20&gt;J20,1,0),"0")</f>
        <v>1</v>
      </c>
      <c r="S21" s="12"/>
      <c r="T21" s="10">
        <f>IF(AND(ISNUMBER(S20),ISNUMBER(H20)),IF(S20&gt;H20,1,0),"0")</f>
        <v>1</v>
      </c>
      <c r="U21" s="12"/>
      <c r="V21" s="10">
        <f>IF(AND(ISNUMBER(U20),ISNUMBER(F20)),IF(U20&gt;F20,1,0),"0")</f>
        <v>1</v>
      </c>
      <c r="W21" s="12"/>
      <c r="X21" s="10">
        <f>IF(AND(ISNUMBER(W20),ISNUMBER(D20)),IF(W20&gt;D20,1,0),"0")</f>
        <v>1</v>
      </c>
      <c r="Y21" s="53"/>
      <c r="Z21" s="51"/>
      <c r="AA21" s="12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</row>
    <row r="22" spans="2:252" ht="24" customHeight="1" thickTop="1">
      <c r="B22" s="50" t="s">
        <v>6</v>
      </c>
      <c r="C22" s="52" t="s">
        <v>31</v>
      </c>
      <c r="D22" s="29">
        <v>93</v>
      </c>
      <c r="E22" s="14"/>
      <c r="F22" s="29">
        <v>90</v>
      </c>
      <c r="G22" s="14"/>
      <c r="H22" s="29">
        <v>96</v>
      </c>
      <c r="I22" s="11"/>
      <c r="J22" s="31">
        <v>94</v>
      </c>
      <c r="K22" s="11"/>
      <c r="L22" s="50">
        <f>SUM(D22:K22)</f>
        <v>373</v>
      </c>
      <c r="M22" s="42">
        <f>SUM(E23:K23)</f>
        <v>0</v>
      </c>
      <c r="N22" s="54" t="s">
        <v>9</v>
      </c>
      <c r="O22" s="40">
        <f>SUM(R23:X23)</f>
        <v>2</v>
      </c>
      <c r="P22" s="50">
        <f>SUM(Q22:W22)</f>
        <v>382</v>
      </c>
      <c r="Q22" s="29">
        <v>98</v>
      </c>
      <c r="R22" s="14"/>
      <c r="S22" s="29">
        <v>96</v>
      </c>
      <c r="T22" s="14"/>
      <c r="U22" s="29">
        <v>95</v>
      </c>
      <c r="V22" s="11"/>
      <c r="W22" s="31">
        <v>93</v>
      </c>
      <c r="X22" s="11"/>
      <c r="Y22" s="52" t="s">
        <v>35</v>
      </c>
      <c r="Z22" s="50" t="s">
        <v>6</v>
      </c>
      <c r="AA22" s="12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</row>
    <row r="23" spans="2:252" ht="15" customHeight="1" thickBot="1">
      <c r="B23" s="51"/>
      <c r="C23" s="53"/>
      <c r="D23" s="18"/>
      <c r="E23" s="10">
        <f>IF(AND(ISNUMBER(D22),ISNUMBER(W22)),IF(D22&gt;W22,1,0),"0")</f>
        <v>0</v>
      </c>
      <c r="F23" s="18"/>
      <c r="G23" s="10">
        <f>IF(AND(ISNUMBER(F22),ISNUMBER(U22)),IF(F22&gt;U22,1,0),"0")</f>
        <v>0</v>
      </c>
      <c r="H23" s="18"/>
      <c r="I23" s="10">
        <f>IF(AND(ISNUMBER(H22),ISNUMBER(S22)),IF(H22&gt;S22,1,0),"0")</f>
        <v>0</v>
      </c>
      <c r="J23" s="18"/>
      <c r="K23" s="10">
        <f>IF(AND(ISNUMBER(J22),ISNUMBER(Q22)),IF(J22&gt;Q22,1,0),"0")</f>
        <v>0</v>
      </c>
      <c r="L23" s="51"/>
      <c r="M23" s="43"/>
      <c r="N23" s="54"/>
      <c r="O23" s="41"/>
      <c r="P23" s="51"/>
      <c r="Q23" s="18"/>
      <c r="R23" s="10">
        <f>IF(AND(ISNUMBER(J22),ISNUMBER(Q22)),IF(Q22&gt;J22,1,0),"0")</f>
        <v>1</v>
      </c>
      <c r="S23" s="18"/>
      <c r="T23" s="10">
        <f>IF(AND(ISNUMBER(S22),ISNUMBER(H22)),IF(S22&gt;H22,1,0),"0")</f>
        <v>0</v>
      </c>
      <c r="U23" s="18"/>
      <c r="V23" s="10">
        <f>IF(AND(ISNUMBER(U22),ISNUMBER(F22)),IF(U22&gt;F22,1,0),"0")</f>
        <v>1</v>
      </c>
      <c r="W23" s="18"/>
      <c r="X23" s="10">
        <f>IF(AND(ISNUMBER(W22),ISNUMBER(D22)),IF(W22&gt;D22,1,0),"0")</f>
        <v>0</v>
      </c>
      <c r="Y23" s="53"/>
      <c r="Z23" s="51"/>
      <c r="AA23" s="12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</row>
    <row r="24" spans="2:252" ht="24" customHeight="1" thickTop="1">
      <c r="B24" s="50" t="s">
        <v>22</v>
      </c>
      <c r="C24" s="52" t="s">
        <v>32</v>
      </c>
      <c r="D24" s="29">
        <v>85</v>
      </c>
      <c r="E24" s="14"/>
      <c r="F24" s="29">
        <v>85</v>
      </c>
      <c r="G24" s="14"/>
      <c r="H24" s="29">
        <v>89</v>
      </c>
      <c r="I24" s="11"/>
      <c r="J24" s="31">
        <v>84</v>
      </c>
      <c r="K24" s="11"/>
      <c r="L24" s="50">
        <f>SUM(D24:J24)</f>
        <v>343</v>
      </c>
      <c r="M24" s="42">
        <f>SUM(E25:K25)</f>
        <v>1</v>
      </c>
      <c r="N24" s="55" t="s">
        <v>9</v>
      </c>
      <c r="O24" s="40">
        <f>SUM(R25:X25)</f>
        <v>3</v>
      </c>
      <c r="P24" s="50">
        <f>SUM(Q24:W24)</f>
        <v>353</v>
      </c>
      <c r="Q24" s="29">
        <v>90</v>
      </c>
      <c r="R24" s="14"/>
      <c r="S24" s="29">
        <v>87</v>
      </c>
      <c r="T24" s="14"/>
      <c r="U24" s="29">
        <v>90</v>
      </c>
      <c r="V24" s="11"/>
      <c r="W24" s="31">
        <v>86</v>
      </c>
      <c r="X24" s="11"/>
      <c r="Y24" s="52" t="s">
        <v>36</v>
      </c>
      <c r="Z24" s="50" t="s">
        <v>22</v>
      </c>
      <c r="AA24" s="12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</row>
    <row r="25" spans="2:252" ht="15" customHeight="1" thickBot="1">
      <c r="B25" s="51"/>
      <c r="C25" s="53"/>
      <c r="D25" s="12"/>
      <c r="E25" s="10">
        <f>IF(AND(ISNUMBER(D24),ISNUMBER(W24)),IF(D24&gt;W24,1,0),"0")</f>
        <v>0</v>
      </c>
      <c r="F25" s="12"/>
      <c r="G25" s="10">
        <f>IF(AND(ISNUMBER(F24),ISNUMBER(U24)),IF(F24&gt;U24,1,0),"0")</f>
        <v>0</v>
      </c>
      <c r="H25" s="12"/>
      <c r="I25" s="10">
        <f>IF(AND(ISNUMBER(H24),ISNUMBER(S24)),IF(H24&gt;S24,1,0),"0")</f>
        <v>1</v>
      </c>
      <c r="J25" s="12"/>
      <c r="K25" s="10">
        <f>IF(AND(ISNUMBER(J24),ISNUMBER(Q24)),IF(J24&gt;Q24,1,0),"0")</f>
        <v>0</v>
      </c>
      <c r="L25" s="51"/>
      <c r="M25" s="43"/>
      <c r="N25" s="56"/>
      <c r="O25" s="41"/>
      <c r="P25" s="51"/>
      <c r="Q25" s="32"/>
      <c r="R25" s="10">
        <f>IF(AND(ISNUMBER(J24),ISNUMBER(Q24)),IF(Q24&gt;J24,1,0),"0")</f>
        <v>1</v>
      </c>
      <c r="S25" s="12"/>
      <c r="T25" s="10">
        <f>IF(AND(ISNUMBER(S24),ISNUMBER(H24)),IF(S24&gt;H24,1,0),"0")</f>
        <v>0</v>
      </c>
      <c r="U25" s="12"/>
      <c r="V25" s="10">
        <f>IF(AND(ISNUMBER(U24),ISNUMBER(F24)),IF(U24&gt;F24,1,0),"0")</f>
        <v>1</v>
      </c>
      <c r="W25" s="12"/>
      <c r="X25" s="10">
        <f>IF(AND(ISNUMBER(W24),ISNUMBER(D24)),IF(W24&gt;D24,1,0),"0")</f>
        <v>1</v>
      </c>
      <c r="Y25" s="53"/>
      <c r="Z25" s="51"/>
      <c r="AA25" s="12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</row>
    <row r="26" spans="2:252" ht="24" customHeight="1" thickTop="1">
      <c r="B26" s="50" t="s">
        <v>23</v>
      </c>
      <c r="C26" s="52" t="s">
        <v>33</v>
      </c>
      <c r="D26" s="29">
        <v>86</v>
      </c>
      <c r="E26" s="14"/>
      <c r="F26" s="29">
        <v>87</v>
      </c>
      <c r="G26" s="14"/>
      <c r="H26" s="29">
        <v>76</v>
      </c>
      <c r="I26" s="11"/>
      <c r="J26" s="31">
        <v>88</v>
      </c>
      <c r="K26" s="11"/>
      <c r="L26" s="50">
        <f>SUM(D26:J26)</f>
        <v>337</v>
      </c>
      <c r="M26" s="42">
        <f>SUM(E27:K27)</f>
        <v>3</v>
      </c>
      <c r="N26" s="54" t="s">
        <v>9</v>
      </c>
      <c r="O26" s="40">
        <f>SUM(R27:X27)</f>
        <v>1</v>
      </c>
      <c r="P26" s="50">
        <f>SUM(Q26:W26)</f>
        <v>315</v>
      </c>
      <c r="Q26" s="29">
        <v>78</v>
      </c>
      <c r="R26" s="14"/>
      <c r="S26" s="29">
        <v>79</v>
      </c>
      <c r="T26" s="14"/>
      <c r="U26" s="29">
        <v>78</v>
      </c>
      <c r="V26" s="11"/>
      <c r="W26" s="31">
        <v>80</v>
      </c>
      <c r="X26" s="11"/>
      <c r="Y26" s="52" t="s">
        <v>34</v>
      </c>
      <c r="Z26" s="50" t="s">
        <v>23</v>
      </c>
      <c r="AA26" s="12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</row>
    <row r="27" spans="2:252" ht="17.25" customHeight="1" thickBot="1">
      <c r="B27" s="51"/>
      <c r="C27" s="53"/>
      <c r="D27" s="12"/>
      <c r="E27" s="10">
        <f>IF(AND(ISNUMBER(D26),ISNUMBER(W26)),IF(D26&gt;W26,1,0),"0")</f>
        <v>1</v>
      </c>
      <c r="F27" s="12"/>
      <c r="G27" s="10">
        <f>IF(AND(ISNUMBER(F26),ISNUMBER(U26)),IF(F26&gt;U26,1,0),"0")</f>
        <v>1</v>
      </c>
      <c r="H27" s="12"/>
      <c r="I27" s="10">
        <f>IF(AND(ISNUMBER(H26),ISNUMBER(S26)),IF(H26&gt;S26,1,0),"0")</f>
        <v>0</v>
      </c>
      <c r="J27" s="12"/>
      <c r="K27" s="10">
        <f>IF(AND(ISNUMBER(J26),ISNUMBER(Q26)),IF(J26&gt;Q26,1,0),"0")</f>
        <v>1</v>
      </c>
      <c r="L27" s="51"/>
      <c r="M27" s="43"/>
      <c r="N27" s="54"/>
      <c r="O27" s="41"/>
      <c r="P27" s="51"/>
      <c r="Q27" s="12"/>
      <c r="R27" s="10">
        <f>IF(AND(ISNUMBER(J26),ISNUMBER(Q26)),IF(Q26&gt;J26,1,0),"0")</f>
        <v>0</v>
      </c>
      <c r="S27" s="12"/>
      <c r="T27" s="10">
        <f>IF(AND(ISNUMBER(S26),ISNUMBER(H26)),IF(S26&gt;H26,1,0),"0")</f>
        <v>1</v>
      </c>
      <c r="U27" s="12"/>
      <c r="V27" s="10">
        <f>IF(AND(ISNUMBER(U26),ISNUMBER(F26)),IF(U26&gt;F26,1,0),"0")</f>
        <v>0</v>
      </c>
      <c r="W27" s="12"/>
      <c r="X27" s="10">
        <f>IF(AND(ISNUMBER(W26),ISNUMBER(D26)),IF(W26&gt;D26,1,0),"0")</f>
        <v>0</v>
      </c>
      <c r="Y27" s="53"/>
      <c r="Z27" s="51"/>
      <c r="AA27" s="12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</row>
    <row r="28" spans="2:252" ht="24" customHeight="1" thickTop="1">
      <c r="B28" s="50" t="s">
        <v>24</v>
      </c>
      <c r="C28" s="52"/>
      <c r="D28" s="29"/>
      <c r="E28" s="14"/>
      <c r="F28" s="29"/>
      <c r="G28" s="14"/>
      <c r="H28" s="29"/>
      <c r="I28" s="11"/>
      <c r="J28" s="31"/>
      <c r="K28" s="11"/>
      <c r="L28" s="50">
        <f>SUM(D28:K28)</f>
        <v>0</v>
      </c>
      <c r="M28" s="42">
        <f>SUM(E29:K29)</f>
        <v>0</v>
      </c>
      <c r="N28" s="54" t="s">
        <v>9</v>
      </c>
      <c r="O28" s="40">
        <f>SUM(R29:X29)</f>
        <v>0</v>
      </c>
      <c r="P28" s="50">
        <f>SUM(Q28:W28)</f>
        <v>0</v>
      </c>
      <c r="Q28" s="29"/>
      <c r="R28" s="14"/>
      <c r="S28" s="29"/>
      <c r="T28" s="14"/>
      <c r="U28" s="29"/>
      <c r="V28" s="11"/>
      <c r="W28" s="31"/>
      <c r="X28" s="11"/>
      <c r="Y28" s="57"/>
      <c r="Z28" s="50" t="s">
        <v>24</v>
      </c>
      <c r="AA28" s="12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</row>
    <row r="29" spans="2:252" ht="15" customHeight="1" thickBot="1">
      <c r="B29" s="51"/>
      <c r="C29" s="53"/>
      <c r="D29" s="18"/>
      <c r="E29" s="10" t="str">
        <f>IF(AND(ISNUMBER(D28),ISNUMBER(W28)),IF(D28&gt;W28,1,0),"0")</f>
        <v>0</v>
      </c>
      <c r="F29" s="18"/>
      <c r="G29" s="10" t="str">
        <f>IF(AND(ISNUMBER(F28),ISNUMBER(U28)),IF(F28&gt;U28,1,0),"0")</f>
        <v>0</v>
      </c>
      <c r="H29" s="18"/>
      <c r="I29" s="10" t="str">
        <f>IF(AND(ISNUMBER(H28),ISNUMBER(S28)),IF(H28&gt;S28,1,0),"0")</f>
        <v>0</v>
      </c>
      <c r="J29" s="18"/>
      <c r="K29" s="10" t="str">
        <f>IF(AND(ISNUMBER(J28),ISNUMBER(Q28)),IF(J28&gt;Q28,1,0),"0")</f>
        <v>0</v>
      </c>
      <c r="L29" s="51"/>
      <c r="M29" s="43"/>
      <c r="N29" s="54"/>
      <c r="O29" s="41"/>
      <c r="P29" s="51"/>
      <c r="Q29" s="18"/>
      <c r="R29" s="10" t="str">
        <f>IF(AND(ISNUMBER(J28),ISNUMBER(Q28)),IF(Q28&gt;J28,1,0),"0")</f>
        <v>0</v>
      </c>
      <c r="S29" s="18"/>
      <c r="T29" s="10" t="str">
        <f>IF(AND(ISNUMBER(S28),ISNUMBER(H28)),IF(S28&gt;H28,1,0),"0")</f>
        <v>0</v>
      </c>
      <c r="U29" s="18"/>
      <c r="V29" s="10" t="str">
        <f>IF(AND(ISNUMBER(U28),ISNUMBER(F28)),IF(U28&gt;F28,1,0),"0")</f>
        <v>0</v>
      </c>
      <c r="W29" s="18"/>
      <c r="X29" s="10" t="str">
        <f>IF(AND(ISNUMBER(W28),ISNUMBER(D28)),IF(W28&gt;D28,1,0),"0")</f>
        <v>0</v>
      </c>
      <c r="Y29" s="58"/>
      <c r="Z29" s="51"/>
      <c r="AA29" s="12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</row>
    <row r="30" spans="2:252" ht="15" customHeight="1" thickBot="1" thickTop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7"/>
      <c r="N30" s="17"/>
      <c r="O30" s="17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7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</row>
    <row r="31" spans="2:252" ht="30" customHeight="1" thickBot="1" thickTop="1">
      <c r="B31" s="17"/>
      <c r="C31" s="17" t="s">
        <v>13</v>
      </c>
      <c r="D31" s="17"/>
      <c r="E31" s="17"/>
      <c r="F31" s="17"/>
      <c r="G31" s="17"/>
      <c r="H31" s="17"/>
      <c r="I31" s="17"/>
      <c r="J31" s="17"/>
      <c r="K31" s="17"/>
      <c r="L31" s="19">
        <f>SUM(L16:L23)</f>
        <v>1469</v>
      </c>
      <c r="M31" s="20">
        <f>SUM(M16:M23)</f>
        <v>3</v>
      </c>
      <c r="N31" s="17" t="s">
        <v>9</v>
      </c>
      <c r="O31" s="21">
        <f>SUM(O16:O23)</f>
        <v>10</v>
      </c>
      <c r="P31" s="19">
        <f>SUM(P16:P23)</f>
        <v>1506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</row>
    <row r="32" spans="2:252" ht="16.5" thickTop="1">
      <c r="B32" s="8"/>
      <c r="C32" s="8"/>
      <c r="D32" s="34" t="s">
        <v>17</v>
      </c>
      <c r="E32" s="34"/>
      <c r="F32" s="34" t="s">
        <v>18</v>
      </c>
      <c r="G32" s="34"/>
      <c r="H32" s="34" t="s">
        <v>19</v>
      </c>
      <c r="I32" s="34"/>
      <c r="J32" s="34" t="s">
        <v>20</v>
      </c>
      <c r="K32" s="34"/>
      <c r="L32" s="8"/>
      <c r="M32" s="8"/>
      <c r="N32" s="4"/>
      <c r="O32" s="8"/>
      <c r="P32" s="8"/>
      <c r="Q32" s="34" t="s">
        <v>20</v>
      </c>
      <c r="R32" s="34"/>
      <c r="S32" s="34" t="s">
        <v>19</v>
      </c>
      <c r="T32" s="34"/>
      <c r="U32" s="34" t="s">
        <v>18</v>
      </c>
      <c r="V32" s="34"/>
      <c r="W32" s="34" t="s">
        <v>17</v>
      </c>
      <c r="X32" s="34"/>
      <c r="Y32" s="8"/>
      <c r="Z32" s="8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</row>
    <row r="33" spans="2:252" ht="24" customHeight="1" thickBot="1">
      <c r="B33" s="22" t="s">
        <v>21</v>
      </c>
      <c r="D33" s="48"/>
      <c r="E33" s="49"/>
      <c r="F33" s="48"/>
      <c r="G33" s="49"/>
      <c r="H33" s="48"/>
      <c r="I33" s="49"/>
      <c r="J33" s="48"/>
      <c r="K33" s="49"/>
      <c r="L33" s="23"/>
      <c r="M33" s="2">
        <f>SUM(D33:K33)</f>
        <v>0</v>
      </c>
      <c r="N33" s="24" t="s">
        <v>9</v>
      </c>
      <c r="O33" s="2">
        <f>SUM(Q33:X33)</f>
        <v>0</v>
      </c>
      <c r="P33" s="4"/>
      <c r="Q33" s="48"/>
      <c r="R33" s="49"/>
      <c r="S33" s="48"/>
      <c r="T33" s="49"/>
      <c r="U33" s="48"/>
      <c r="V33" s="49"/>
      <c r="W33" s="48"/>
      <c r="X33" s="49"/>
      <c r="Y33" s="23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</row>
    <row r="34" spans="2:252" ht="24" customHeight="1" thickBot="1" thickTop="1">
      <c r="B34" s="22" t="s">
        <v>21</v>
      </c>
      <c r="D34" s="48"/>
      <c r="E34" s="49"/>
      <c r="F34" s="48"/>
      <c r="G34" s="49"/>
      <c r="H34" s="48"/>
      <c r="I34" s="49"/>
      <c r="J34" s="48"/>
      <c r="K34" s="49"/>
      <c r="L34" s="23"/>
      <c r="M34" s="2">
        <f>SUM(D34:K34)</f>
        <v>0</v>
      </c>
      <c r="N34" s="24" t="s">
        <v>9</v>
      </c>
      <c r="O34" s="2">
        <f>SUM(Q34:X34)</f>
        <v>0</v>
      </c>
      <c r="P34" s="4"/>
      <c r="Q34" s="48"/>
      <c r="R34" s="49"/>
      <c r="S34" s="48"/>
      <c r="T34" s="49"/>
      <c r="U34" s="48"/>
      <c r="V34" s="49"/>
      <c r="W34" s="48"/>
      <c r="X34" s="49"/>
      <c r="Y34" s="23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pans="2:252" ht="23.25" customHeight="1" thickBot="1" thickTop="1">
      <c r="B35" s="22" t="s">
        <v>21</v>
      </c>
      <c r="D35" s="48"/>
      <c r="E35" s="49"/>
      <c r="F35" s="48"/>
      <c r="G35" s="49"/>
      <c r="H35" s="48"/>
      <c r="I35" s="49"/>
      <c r="J35" s="48"/>
      <c r="K35" s="49"/>
      <c r="L35" s="23"/>
      <c r="M35" s="2">
        <f>SUM(D35:K35)</f>
        <v>0</v>
      </c>
      <c r="N35" s="24" t="s">
        <v>9</v>
      </c>
      <c r="O35" s="2">
        <f>SUM(Q35:X35)</f>
        <v>0</v>
      </c>
      <c r="P35" s="4"/>
      <c r="Q35" s="48"/>
      <c r="R35" s="49"/>
      <c r="S35" s="48"/>
      <c r="T35" s="49"/>
      <c r="U35" s="48"/>
      <c r="V35" s="49"/>
      <c r="W35" s="48"/>
      <c r="X35" s="49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</row>
    <row r="36" spans="2:252" ht="6.75" customHeight="1" thickTop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2:252" ht="27.75" customHeight="1">
      <c r="B37" s="4"/>
      <c r="C37" s="25">
        <f ca="1">TODAY()</f>
        <v>41210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  <row r="38" spans="2:252" ht="27.75" customHeight="1">
      <c r="B38" s="26"/>
      <c r="C38" s="27" t="s">
        <v>10</v>
      </c>
      <c r="D38" s="27"/>
      <c r="E38" s="27"/>
      <c r="F38" s="27"/>
      <c r="G38" s="27"/>
      <c r="H38" s="27"/>
      <c r="I38" s="27"/>
      <c r="J38" s="27" t="s">
        <v>11</v>
      </c>
      <c r="K38" s="27"/>
      <c r="L38" s="27"/>
      <c r="M38" s="27"/>
      <c r="N38" s="27"/>
      <c r="O38" s="27"/>
      <c r="P38" s="27"/>
      <c r="Q38" s="27"/>
      <c r="R38" s="27"/>
      <c r="S38" s="27" t="s">
        <v>14</v>
      </c>
      <c r="T38" s="27"/>
      <c r="U38" s="27"/>
      <c r="V38" s="27"/>
      <c r="W38" s="27"/>
      <c r="X38" s="27"/>
      <c r="Y38" s="27" t="s">
        <v>12</v>
      </c>
      <c r="Z38" s="27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</row>
    <row r="39" spans="2:252" ht="15.7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</row>
    <row r="40" spans="2:252" ht="15.75" hidden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</row>
    <row r="41" spans="2:252" ht="15.75" hidden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</row>
    <row r="42" spans="2:252" ht="15.75" hidden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</row>
    <row r="43" spans="2:252" ht="15.75" hidden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</row>
    <row r="44" spans="2:252" ht="15.75" hidden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</row>
    <row r="45" spans="2:252" ht="15.75" hidden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</row>
    <row r="46" spans="2:252" ht="15.75" hidden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</row>
    <row r="47" spans="2:252" ht="15.75" hidden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</row>
    <row r="48" spans="2:252" ht="15.75" hidden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</row>
    <row r="49" spans="2:252" ht="15.75" hidden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</row>
    <row r="50" spans="2:252" ht="15.75" hidden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</row>
    <row r="51" spans="2:252" ht="15.75" hidden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</row>
    <row r="52" spans="2:252" ht="15.75" hidden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</row>
    <row r="53" spans="2:252" ht="15.75" hidden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</row>
    <row r="54" spans="2:252" ht="15.75" hidden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</row>
    <row r="55" spans="2:252" ht="15.75" hidden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</row>
    <row r="56" spans="2:252" ht="15.75" hidden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</row>
    <row r="57" spans="2:252" ht="15.75" hidden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</row>
    <row r="58" spans="2:252" ht="15.75" hidden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</row>
    <row r="59" spans="2:252" ht="15.75" hidden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</row>
    <row r="60" spans="2:252" ht="15.75" hidden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</row>
    <row r="61" spans="2:252" ht="15.75" hidden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</row>
    <row r="62" spans="2:252" ht="15.75" hidden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</row>
    <row r="63" spans="2:252" ht="15.75" hidden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</row>
    <row r="64" spans="2:252" ht="15.75" hidden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</row>
    <row r="65" spans="2:252" ht="15.75" hidden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</row>
    <row r="66" spans="2:252" ht="15.75" hidden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</row>
    <row r="67" spans="2:252" ht="15.75" hidden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</row>
    <row r="68" spans="2:252" ht="15.75" hidden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pans="2:252" ht="15.75" hidden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pans="2:252" ht="15.75" hidden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  <row r="71" spans="2:252" ht="15.75" hidden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</row>
    <row r="72" spans="2:252" ht="15.75" hidden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</row>
    <row r="73" spans="2:252" ht="15.75" hidden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</row>
    <row r="74" spans="2:252" ht="15.75" hidden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</row>
    <row r="75" spans="2:252" ht="15.75" hidden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</row>
    <row r="76" spans="2:252" ht="15.75" hidden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</row>
    <row r="77" spans="2:252" ht="15.75" hidden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</row>
    <row r="78" spans="2:252" ht="15.75" hidden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</row>
    <row r="79" spans="2:252" ht="15.75" hidden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</row>
    <row r="80" spans="2:252" ht="15.75" hidden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</row>
    <row r="81" spans="2:252" ht="15.75" hidden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</row>
    <row r="82" spans="2:252" ht="15.75" hidden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</row>
    <row r="83" spans="2:252" ht="15.75" hidden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</row>
    <row r="84" spans="2:252" ht="15.75" hidden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</row>
    <row r="85" spans="2:252" ht="15.75" hidden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</row>
    <row r="86" spans="2:252" ht="15.75" hidden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</row>
    <row r="87" spans="2:252" ht="15.75" hidden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</row>
    <row r="88" spans="2:252" ht="15.75" hidden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</row>
  </sheetData>
  <sheetProtection selectLockedCells="1"/>
  <mergeCells count="106">
    <mergeCell ref="Z28:Z29"/>
    <mergeCell ref="Y28:Y29"/>
    <mergeCell ref="N28:N29"/>
    <mergeCell ref="O28:O29"/>
    <mergeCell ref="P28:P29"/>
    <mergeCell ref="B28:B29"/>
    <mergeCell ref="C28:C29"/>
    <mergeCell ref="L28:L29"/>
    <mergeCell ref="M28:M29"/>
    <mergeCell ref="Z24:Z25"/>
    <mergeCell ref="B26:B27"/>
    <mergeCell ref="C26:C27"/>
    <mergeCell ref="L26:L27"/>
    <mergeCell ref="M26:M27"/>
    <mergeCell ref="N26:N27"/>
    <mergeCell ref="O26:O27"/>
    <mergeCell ref="P26:P27"/>
    <mergeCell ref="Y26:Y27"/>
    <mergeCell ref="Z26:Z27"/>
    <mergeCell ref="N24:N25"/>
    <mergeCell ref="O24:O25"/>
    <mergeCell ref="P24:P25"/>
    <mergeCell ref="Y24:Y25"/>
    <mergeCell ref="B24:B25"/>
    <mergeCell ref="C24:C25"/>
    <mergeCell ref="L24:L25"/>
    <mergeCell ref="M24:M25"/>
    <mergeCell ref="P16:P17"/>
    <mergeCell ref="P18:P19"/>
    <mergeCell ref="P20:P21"/>
    <mergeCell ref="P22:P23"/>
    <mergeCell ref="O22:O23"/>
    <mergeCell ref="N22:N23"/>
    <mergeCell ref="M18:M19"/>
    <mergeCell ref="M20:M21"/>
    <mergeCell ref="N18:N19"/>
    <mergeCell ref="N20:N21"/>
    <mergeCell ref="O18:O19"/>
    <mergeCell ref="O20:O21"/>
    <mergeCell ref="B22:B23"/>
    <mergeCell ref="C16:C17"/>
    <mergeCell ref="C18:C19"/>
    <mergeCell ref="C20:C21"/>
    <mergeCell ref="C22:C23"/>
    <mergeCell ref="B16:B17"/>
    <mergeCell ref="B18:B19"/>
    <mergeCell ref="B20:B21"/>
    <mergeCell ref="W15:X15"/>
    <mergeCell ref="Z20:Z21"/>
    <mergeCell ref="Z22:Z23"/>
    <mergeCell ref="Y16:Y17"/>
    <mergeCell ref="Y18:Y19"/>
    <mergeCell ref="Y20:Y21"/>
    <mergeCell ref="Y22:Y23"/>
    <mergeCell ref="Z18:Z19"/>
    <mergeCell ref="Z16:Z17"/>
    <mergeCell ref="D15:E15"/>
    <mergeCell ref="Q15:R15"/>
    <mergeCell ref="S15:T15"/>
    <mergeCell ref="U15:V15"/>
    <mergeCell ref="H32:I32"/>
    <mergeCell ref="J32:K32"/>
    <mergeCell ref="H33:I33"/>
    <mergeCell ref="F15:G15"/>
    <mergeCell ref="F34:G34"/>
    <mergeCell ref="D34:E34"/>
    <mergeCell ref="D33:E33"/>
    <mergeCell ref="F33:G33"/>
    <mergeCell ref="W34:X34"/>
    <mergeCell ref="Q34:R34"/>
    <mergeCell ref="S33:T33"/>
    <mergeCell ref="U34:V34"/>
    <mergeCell ref="W33:X33"/>
    <mergeCell ref="W35:X35"/>
    <mergeCell ref="D35:E35"/>
    <mergeCell ref="F35:G35"/>
    <mergeCell ref="H35:I35"/>
    <mergeCell ref="J35:K35"/>
    <mergeCell ref="H15:I15"/>
    <mergeCell ref="Q35:R35"/>
    <mergeCell ref="S35:T35"/>
    <mergeCell ref="U35:V35"/>
    <mergeCell ref="Q33:R33"/>
    <mergeCell ref="S34:T34"/>
    <mergeCell ref="U33:V33"/>
    <mergeCell ref="J34:K34"/>
    <mergeCell ref="H34:I34"/>
    <mergeCell ref="J33:K33"/>
    <mergeCell ref="M22:M23"/>
    <mergeCell ref="M16:M17"/>
    <mergeCell ref="N16:N17"/>
    <mergeCell ref="J15:K15"/>
    <mergeCell ref="L16:L17"/>
    <mergeCell ref="L18:L19"/>
    <mergeCell ref="L20:L21"/>
    <mergeCell ref="L22:L23"/>
    <mergeCell ref="A8:Z8"/>
    <mergeCell ref="D32:E32"/>
    <mergeCell ref="F32:G32"/>
    <mergeCell ref="Q32:R32"/>
    <mergeCell ref="S32:T32"/>
    <mergeCell ref="U32:V32"/>
    <mergeCell ref="W32:X32"/>
    <mergeCell ref="D14:K14"/>
    <mergeCell ref="Q14:X14"/>
    <mergeCell ref="O16:O17"/>
  </mergeCells>
  <printOptions horizontalCentered="1" verticalCentered="1"/>
  <pageMargins left="0.3937007874015748" right="0.1968503937007874" top="0" bottom="0.2362204724409449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Fridolin</cp:lastModifiedBy>
  <cp:lastPrinted>2012-10-28T14:48:07Z</cp:lastPrinted>
  <dcterms:created xsi:type="dcterms:W3CDTF">2003-11-26T19:33:35Z</dcterms:created>
  <dcterms:modified xsi:type="dcterms:W3CDTF">2012-10-28T14:48:51Z</dcterms:modified>
  <cp:category/>
  <cp:version/>
  <cp:contentType/>
  <cp:contentStatus/>
</cp:coreProperties>
</file>