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ERGEBNISBLATT" sheetId="1" r:id="rId1"/>
  </sheets>
  <definedNames>
    <definedName name="_xlnm.Print_Area" localSheetId="0">'ERGEBNISBLATT'!$C$4:$AA$38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<sst xmlns="http://schemas.openxmlformats.org/spreadsheetml/2006/main" count="72" uniqueCount="37">
  <si>
    <t>Serie</t>
  </si>
  <si>
    <t>Pos.</t>
  </si>
  <si>
    <t>Name</t>
  </si>
  <si>
    <t>1.</t>
  </si>
  <si>
    <t>2.</t>
  </si>
  <si>
    <t>3.</t>
  </si>
  <si>
    <t>4.</t>
  </si>
  <si>
    <t>Ges.</t>
  </si>
  <si>
    <t>Einzelpunkte</t>
  </si>
  <si>
    <t>:</t>
  </si>
  <si>
    <t>Ort/Datum</t>
  </si>
  <si>
    <t>Heimverein</t>
  </si>
  <si>
    <t>Kampfrichter</t>
  </si>
  <si>
    <t>Gesamt:</t>
  </si>
  <si>
    <t>Gastverein</t>
  </si>
  <si>
    <t xml:space="preserve">Heimverein: </t>
  </si>
  <si>
    <t xml:space="preserve">Gastverein: </t>
  </si>
  <si>
    <t>Pos.1</t>
  </si>
  <si>
    <t>Pos.2</t>
  </si>
  <si>
    <t>Pos.3</t>
  </si>
  <si>
    <t>Pos.4</t>
  </si>
  <si>
    <t>Mannschaftsstechen (nur für Finalrunden)</t>
  </si>
  <si>
    <t>5.</t>
  </si>
  <si>
    <t>6.</t>
  </si>
  <si>
    <t>7.</t>
  </si>
  <si>
    <t>SV Untrasried</t>
  </si>
  <si>
    <t>Roggors Monika</t>
  </si>
  <si>
    <t>Reisacher Claudia</t>
  </si>
  <si>
    <t>Bayrhof Ludwig</t>
  </si>
  <si>
    <t>Kopf Carina</t>
  </si>
  <si>
    <t>Widawka Patrik</t>
  </si>
  <si>
    <t>Böck Sascha</t>
  </si>
  <si>
    <t>Maurus Michael</t>
  </si>
  <si>
    <t>Einsiedler Markus</t>
  </si>
  <si>
    <t>Endres Markus</t>
  </si>
  <si>
    <t>Kgl. Priv. SG Grönenbach</t>
  </si>
  <si>
    <t>1. Allgäuer Jugendrunde/-cup 2012/2013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</si>
</sst>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8">
    <font>
      <sz val="12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2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22"/>
      <color indexed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.9"/>
      <color indexed="12"/>
      <name val="Arial"/>
      <family val="0"/>
    </font>
    <font>
      <u val="single"/>
      <sz val="8.9"/>
      <color indexed="36"/>
      <name val="Arial"/>
      <family val="0"/>
    </font>
    <font>
      <b/>
      <sz val="48"/>
      <color indexed="17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 style="thick"/>
      <right style="thick"/>
      <top style="thick"/>
      <bottom style="thick"/>
    </border>
    <border>
      <left style="thick"/>
      <right/>
      <top/>
      <bottom style="double"/>
    </border>
    <border>
      <left/>
      <right style="thick"/>
      <top/>
      <bottom style="double"/>
    </border>
    <border>
      <left/>
      <right/>
      <top/>
      <bottom style="thin"/>
    </border>
    <border>
      <left style="thin">
        <color indexed="8"/>
      </left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7" fillId="20" borderId="1" applyNumberFormat="0" applyAlignment="0" applyProtection="0"/>
    <xf numFmtId="0" fontId="18" fillId="20" borderId="2" applyNumberFormat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2" applyNumberFormat="0" applyAlignment="0" applyProtection="0"/>
    <xf numFmtId="0" fontId="23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23" borderId="9" applyNumberFormat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14" fontId="2" fillId="0" borderId="0" xfId="0" applyNumberFormat="1" applyFont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/>
      <protection/>
    </xf>
    <xf numFmtId="22" fontId="2" fillId="0" borderId="0" xfId="0" applyNumberFormat="1" applyFont="1" applyAlignment="1" applyProtection="1">
      <alignment horizontal="center" vertical="center"/>
      <protection/>
    </xf>
    <xf numFmtId="0" fontId="5" fillId="21" borderId="12" xfId="0" applyFont="1" applyFill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/>
    </xf>
    <xf numFmtId="0" fontId="5" fillId="21" borderId="23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 locked="0"/>
    </xf>
    <xf numFmtId="0" fontId="5" fillId="0" borderId="24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5" fillId="21" borderId="25" xfId="0" applyFont="1" applyFill="1" applyBorder="1" applyAlignment="1" applyProtection="1">
      <alignment horizontal="center" vertical="center"/>
      <protection locked="0"/>
    </xf>
    <xf numFmtId="0" fontId="5" fillId="21" borderId="26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5" fillId="21" borderId="24" xfId="0" applyFont="1" applyFill="1" applyBorder="1" applyAlignment="1" applyProtection="1">
      <alignment horizontal="center" vertical="center"/>
      <protection locked="0"/>
    </xf>
    <xf numFmtId="0" fontId="0" fillId="21" borderId="16" xfId="0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21" borderId="30" xfId="0" applyFont="1" applyFill="1" applyBorder="1" applyAlignment="1" applyProtection="1">
      <alignment horizontal="center" vertical="center"/>
      <protection locked="0"/>
    </xf>
    <xf numFmtId="0" fontId="0" fillId="21" borderId="15" xfId="0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34" xfId="0" applyFont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S88"/>
  <sheetViews>
    <sheetView showGridLines="0" tabSelected="1" showOutlineSymbols="0" zoomScale="65" zoomScaleNormal="65" zoomScalePageLayoutView="0" workbookViewId="0" topLeftCell="A1">
      <selection activeCell="H10" sqref="H10"/>
    </sheetView>
  </sheetViews>
  <sheetFormatPr defaultColWidth="0" defaultRowHeight="15" zeroHeight="1"/>
  <cols>
    <col min="1" max="1" width="15.77734375" style="3" customWidth="1"/>
    <col min="2" max="2" width="4.21484375" style="3" customWidth="1"/>
    <col min="3" max="3" width="4.6640625" style="3" customWidth="1"/>
    <col min="4" max="4" width="27.77734375" style="3" customWidth="1"/>
    <col min="5" max="5" width="4.88671875" style="3" customWidth="1"/>
    <col min="6" max="6" width="1.99609375" style="3" customWidth="1"/>
    <col min="7" max="7" width="4.88671875" style="3" customWidth="1"/>
    <col min="8" max="8" width="2.10546875" style="3" customWidth="1"/>
    <col min="9" max="9" width="4.88671875" style="3" customWidth="1"/>
    <col min="10" max="10" width="2.21484375" style="3" customWidth="1"/>
    <col min="11" max="11" width="4.88671875" style="3" customWidth="1"/>
    <col min="12" max="12" width="2.10546875" style="3" customWidth="1"/>
    <col min="13" max="14" width="5.6640625" style="3" customWidth="1"/>
    <col min="15" max="15" width="3.6640625" style="3" customWidth="1"/>
    <col min="16" max="17" width="5.6640625" style="3" customWidth="1"/>
    <col min="18" max="18" width="4.88671875" style="3" customWidth="1"/>
    <col min="19" max="19" width="1.99609375" style="3" customWidth="1"/>
    <col min="20" max="20" width="4.88671875" style="3" customWidth="1"/>
    <col min="21" max="21" width="2.10546875" style="3" customWidth="1"/>
    <col min="22" max="22" width="4.88671875" style="3" customWidth="1"/>
    <col min="23" max="23" width="2.10546875" style="3" customWidth="1"/>
    <col min="24" max="24" width="4.88671875" style="3" customWidth="1"/>
    <col min="25" max="25" width="2.10546875" style="3" customWidth="1"/>
    <col min="26" max="26" width="27.77734375" style="3" customWidth="1"/>
    <col min="27" max="27" width="4.6640625" style="3" customWidth="1"/>
    <col min="28" max="28" width="9.6640625" style="3" customWidth="1"/>
    <col min="29" max="16384" width="9.6640625" style="3" hidden="1" customWidth="1"/>
  </cols>
  <sheetData>
    <row r="1" ht="15"/>
    <row r="2" ht="15"/>
    <row r="3" ht="15"/>
    <row r="4" spans="3:253" ht="30">
      <c r="C4" s="4"/>
      <c r="D4" s="28"/>
      <c r="E4" s="4"/>
      <c r="F4" s="4"/>
      <c r="G4" s="4"/>
      <c r="H4" s="4"/>
      <c r="I4" s="5"/>
      <c r="J4" s="5"/>
      <c r="K4" s="4"/>
      <c r="L4" s="4"/>
      <c r="M4" s="4"/>
      <c r="N4" s="4"/>
      <c r="O4" s="6"/>
      <c r="P4" s="4"/>
      <c r="Q4" s="4"/>
      <c r="R4" s="4"/>
      <c r="S4" s="4"/>
      <c r="T4" s="4"/>
      <c r="U4" s="4"/>
      <c r="V4" s="5"/>
      <c r="W4" s="5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3:253" ht="27.75" customHeight="1">
      <c r="C5" s="4"/>
      <c r="D5" s="4"/>
      <c r="E5" s="4"/>
      <c r="F5" s="4"/>
      <c r="G5" s="4"/>
      <c r="H5" s="4"/>
      <c r="K5" s="4"/>
      <c r="L5" s="4"/>
      <c r="M5" s="4"/>
      <c r="N5" s="4"/>
      <c r="O5" s="6"/>
      <c r="P5" s="4"/>
      <c r="Q5" s="4"/>
      <c r="R5" s="4"/>
      <c r="S5" s="4"/>
      <c r="T5" s="4"/>
      <c r="U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3:253" ht="15.75" hidden="1">
      <c r="C6" s="4"/>
      <c r="D6" s="4"/>
      <c r="E6" s="4"/>
      <c r="F6" s="4"/>
      <c r="G6" s="4"/>
      <c r="H6" s="4"/>
      <c r="K6" s="4"/>
      <c r="L6" s="4"/>
      <c r="M6" s="4"/>
      <c r="P6" s="4"/>
      <c r="Q6" s="4"/>
      <c r="R6" s="4"/>
      <c r="S6" s="4"/>
      <c r="T6" s="4"/>
      <c r="U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3:253" ht="21.75" customHeight="1" hidden="1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2:253" ht="83.25" customHeight="1">
      <c r="B8" s="55" t="s">
        <v>36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3:253" ht="15.75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3:253" ht="27.75" thickBot="1">
      <c r="C10" s="1" t="s">
        <v>15</v>
      </c>
      <c r="D10" s="4"/>
      <c r="E10" s="4"/>
      <c r="F10" s="4"/>
      <c r="G10" s="4"/>
      <c r="H10" s="4"/>
      <c r="I10" s="4"/>
      <c r="J10" s="4"/>
      <c r="K10" s="4"/>
      <c r="L10" s="4"/>
      <c r="M10" s="33" t="s">
        <v>35</v>
      </c>
      <c r="N10" s="4"/>
      <c r="O10" s="4"/>
      <c r="P10" s="4"/>
      <c r="Q10" s="1" t="s">
        <v>16</v>
      </c>
      <c r="R10" s="4"/>
      <c r="S10" s="4"/>
      <c r="T10" s="4"/>
      <c r="U10" s="4"/>
      <c r="V10" s="4"/>
      <c r="W10" s="4"/>
      <c r="X10" s="4"/>
      <c r="Y10" s="4"/>
      <c r="Z10" s="4"/>
      <c r="AA10" s="33" t="s">
        <v>25</v>
      </c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3:253" ht="15.75"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4"/>
      <c r="O11" s="4"/>
      <c r="P11" s="4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3:253" ht="11.25" customHeight="1">
      <c r="C12" s="4"/>
      <c r="D12" s="4"/>
      <c r="E12" s="4"/>
      <c r="F12" s="4"/>
      <c r="G12" s="4"/>
      <c r="H12" s="4"/>
      <c r="I12" s="4"/>
      <c r="J12" s="4"/>
      <c r="K12" s="8"/>
      <c r="L12" s="8"/>
      <c r="M12" s="8"/>
      <c r="N12" s="8"/>
      <c r="O12" s="4"/>
      <c r="P12" s="4"/>
      <c r="Q12" s="8"/>
      <c r="R12" s="4"/>
      <c r="S12" s="4"/>
      <c r="T12" s="4"/>
      <c r="U12" s="4"/>
      <c r="V12" s="4"/>
      <c r="W12" s="4"/>
      <c r="X12" s="8"/>
      <c r="Y12" s="8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3:253" ht="15.75">
      <c r="C13" s="4"/>
      <c r="D13" s="4"/>
      <c r="E13" s="4"/>
      <c r="F13" s="4"/>
      <c r="G13" s="4"/>
      <c r="H13" s="4"/>
      <c r="I13" s="4"/>
      <c r="J13" s="4"/>
      <c r="K13" s="8"/>
      <c r="L13" s="8"/>
      <c r="M13" s="8"/>
      <c r="N13" s="4"/>
      <c r="O13" s="4"/>
      <c r="P13" s="4"/>
      <c r="Q13" s="8"/>
      <c r="R13" s="4"/>
      <c r="S13" s="4"/>
      <c r="T13" s="4"/>
      <c r="U13" s="4"/>
      <c r="V13" s="4"/>
      <c r="W13" s="4"/>
      <c r="X13" s="8"/>
      <c r="Y13" s="8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3:253" ht="24" customHeight="1">
      <c r="C14" s="9"/>
      <c r="D14" s="9"/>
      <c r="E14" s="48" t="s">
        <v>0</v>
      </c>
      <c r="F14" s="57"/>
      <c r="G14" s="57"/>
      <c r="H14" s="57"/>
      <c r="I14" s="57"/>
      <c r="J14" s="57"/>
      <c r="K14" s="57"/>
      <c r="L14" s="58"/>
      <c r="M14" s="30"/>
      <c r="N14" s="17"/>
      <c r="O14" s="9"/>
      <c r="P14" s="9"/>
      <c r="Q14" s="30"/>
      <c r="R14" s="59" t="s">
        <v>0</v>
      </c>
      <c r="S14" s="57"/>
      <c r="T14" s="57"/>
      <c r="U14" s="57"/>
      <c r="V14" s="57"/>
      <c r="W14" s="57"/>
      <c r="X14" s="57"/>
      <c r="Y14" s="60"/>
      <c r="Z14" s="12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</row>
    <row r="15" spans="3:253" ht="24" customHeight="1">
      <c r="C15" s="10" t="s">
        <v>1</v>
      </c>
      <c r="D15" s="10" t="s">
        <v>2</v>
      </c>
      <c r="E15" s="48" t="s">
        <v>3</v>
      </c>
      <c r="F15" s="49"/>
      <c r="G15" s="48" t="s">
        <v>4</v>
      </c>
      <c r="H15" s="49"/>
      <c r="I15" s="48" t="s">
        <v>5</v>
      </c>
      <c r="J15" s="49"/>
      <c r="K15" s="43" t="s">
        <v>6</v>
      </c>
      <c r="L15" s="47"/>
      <c r="M15" s="12" t="s">
        <v>7</v>
      </c>
      <c r="N15" s="10"/>
      <c r="O15" s="13" t="s">
        <v>8</v>
      </c>
      <c r="P15" s="11"/>
      <c r="Q15" s="12" t="s">
        <v>7</v>
      </c>
      <c r="R15" s="48" t="s">
        <v>6</v>
      </c>
      <c r="S15" s="49"/>
      <c r="T15" s="48" t="s">
        <v>5</v>
      </c>
      <c r="U15" s="49"/>
      <c r="V15" s="48" t="s">
        <v>4</v>
      </c>
      <c r="W15" s="49"/>
      <c r="X15" s="43" t="s">
        <v>3</v>
      </c>
      <c r="Y15" s="47"/>
      <c r="Z15" s="10" t="s">
        <v>2</v>
      </c>
      <c r="AA15" s="10" t="s">
        <v>1</v>
      </c>
      <c r="AB15" s="12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</row>
    <row r="16" spans="3:253" ht="24" customHeight="1">
      <c r="C16" s="34" t="s">
        <v>3</v>
      </c>
      <c r="D16" s="41" t="s">
        <v>30</v>
      </c>
      <c r="E16" s="29">
        <v>83</v>
      </c>
      <c r="F16" s="14"/>
      <c r="G16" s="29">
        <v>86</v>
      </c>
      <c r="H16" s="14"/>
      <c r="I16" s="29">
        <v>84</v>
      </c>
      <c r="J16" s="11"/>
      <c r="K16" s="31">
        <v>90</v>
      </c>
      <c r="L16" s="11"/>
      <c r="M16" s="34">
        <f>SUM(E16:L16)</f>
        <v>343</v>
      </c>
      <c r="N16" s="43">
        <f>SUM(F17:L17)</f>
        <v>0</v>
      </c>
      <c r="O16" s="53" t="s">
        <v>9</v>
      </c>
      <c r="P16" s="39">
        <f>SUM(S17:Y17)</f>
        <v>4</v>
      </c>
      <c r="Q16" s="34">
        <f>SUM(R16:X16)</f>
        <v>366</v>
      </c>
      <c r="R16" s="29">
        <v>93</v>
      </c>
      <c r="S16" s="14"/>
      <c r="T16" s="29">
        <v>94</v>
      </c>
      <c r="U16" s="14"/>
      <c r="V16" s="29">
        <v>87</v>
      </c>
      <c r="W16" s="11"/>
      <c r="X16" s="31">
        <v>92</v>
      </c>
      <c r="Y16" s="11"/>
      <c r="Z16" s="41" t="s">
        <v>26</v>
      </c>
      <c r="AA16" s="34" t="s">
        <v>3</v>
      </c>
      <c r="AB16" s="12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</row>
    <row r="17" spans="3:253" ht="15" customHeight="1" thickBot="1">
      <c r="C17" s="35"/>
      <c r="D17" s="42"/>
      <c r="E17" s="15"/>
      <c r="F17" s="10">
        <f>IF(AND(ISNUMBER(E16),ISNUMBER(X16)),IF(E16&gt;X16,1,0),"0")</f>
        <v>0</v>
      </c>
      <c r="G17" s="15"/>
      <c r="H17" s="10">
        <f>IF(AND(ISNUMBER(G16),ISNUMBER(V16)),IF(G16&gt;V16,1,0),"0")</f>
        <v>0</v>
      </c>
      <c r="I17" s="16"/>
      <c r="J17" s="10">
        <f>IF(AND(ISNUMBER(I16),ISNUMBER(T16)),IF(I16&gt;T16,1,0),"0")</f>
        <v>0</v>
      </c>
      <c r="K17" s="15"/>
      <c r="L17" s="10">
        <f>IF(AND(ISNUMBER(K16),ISNUMBER(R16)),IF(K16&gt;R16,1,0),"0")</f>
        <v>0</v>
      </c>
      <c r="M17" s="35"/>
      <c r="N17" s="44"/>
      <c r="O17" s="54"/>
      <c r="P17" s="40"/>
      <c r="Q17" s="35"/>
      <c r="R17" s="15"/>
      <c r="S17" s="10">
        <f>IF(AND(ISNUMBER(K16),ISNUMBER(R16)),IF(R16&gt;K16,1,0),"0")</f>
        <v>1</v>
      </c>
      <c r="T17" s="15"/>
      <c r="U17" s="10">
        <f>IF(AND(ISNUMBER(T16),ISNUMBER(I16)),IF(T16&gt;I16,1,0),"0")</f>
        <v>1</v>
      </c>
      <c r="V17" s="16"/>
      <c r="W17" s="10">
        <f>IF(AND(ISNUMBER(V16),ISNUMBER(G16)),IF(V16&gt;G16,1,0),"0")</f>
        <v>1</v>
      </c>
      <c r="X17" s="15"/>
      <c r="Y17" s="10">
        <f>IF(AND(ISNUMBER(X16),ISNUMBER(E16)),IF(X16&gt;E16,1,0),"0")</f>
        <v>1</v>
      </c>
      <c r="Z17" s="42"/>
      <c r="AA17" s="35"/>
      <c r="AB17" s="12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</row>
    <row r="18" spans="3:253" ht="24" customHeight="1" thickTop="1">
      <c r="C18" s="34" t="s">
        <v>4</v>
      </c>
      <c r="D18" s="41" t="s">
        <v>31</v>
      </c>
      <c r="E18" s="29">
        <v>81</v>
      </c>
      <c r="F18" s="14"/>
      <c r="G18" s="29">
        <v>84</v>
      </c>
      <c r="H18" s="14"/>
      <c r="I18" s="29">
        <v>87</v>
      </c>
      <c r="J18" s="11"/>
      <c r="K18" s="31">
        <v>85</v>
      </c>
      <c r="L18" s="11"/>
      <c r="M18" s="34">
        <f>SUM(E18:K18)</f>
        <v>337</v>
      </c>
      <c r="N18" s="43">
        <f>SUM(F19:L19)</f>
        <v>0</v>
      </c>
      <c r="O18" s="45" t="s">
        <v>9</v>
      </c>
      <c r="P18" s="39">
        <f>SUM(S19:Y19)</f>
        <v>4</v>
      </c>
      <c r="Q18" s="34">
        <f>SUM(R18:X18)</f>
        <v>378</v>
      </c>
      <c r="R18" s="29">
        <v>93</v>
      </c>
      <c r="S18" s="14"/>
      <c r="T18" s="29">
        <v>96</v>
      </c>
      <c r="U18" s="14"/>
      <c r="V18" s="29">
        <v>94</v>
      </c>
      <c r="W18" s="11"/>
      <c r="X18" s="31">
        <v>95</v>
      </c>
      <c r="Y18" s="11"/>
      <c r="Z18" s="41" t="s">
        <v>27</v>
      </c>
      <c r="AA18" s="34" t="s">
        <v>4</v>
      </c>
      <c r="AB18" s="12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</row>
    <row r="19" spans="3:253" ht="15" customHeight="1" thickBot="1">
      <c r="C19" s="35"/>
      <c r="D19" s="42"/>
      <c r="E19" s="12"/>
      <c r="F19" s="10">
        <f>IF(AND(ISNUMBER(E18),ISNUMBER(X18)),IF(E18&gt;X18,1,0),"0")</f>
        <v>0</v>
      </c>
      <c r="G19" s="12"/>
      <c r="H19" s="10">
        <f>IF(AND(ISNUMBER(G18),ISNUMBER(V18)),IF(G18&gt;V18,1,0),"0")</f>
        <v>0</v>
      </c>
      <c r="I19" s="12"/>
      <c r="J19" s="10">
        <f>IF(AND(ISNUMBER(I18),ISNUMBER(T18)),IF(I18&gt;T18,1,0),"0")</f>
        <v>0</v>
      </c>
      <c r="K19" s="12"/>
      <c r="L19" s="10">
        <f>IF(AND(ISNUMBER(K18),ISNUMBER(R18)),IF(K18&gt;R18,1,0),"0")</f>
        <v>0</v>
      </c>
      <c r="M19" s="35"/>
      <c r="N19" s="44"/>
      <c r="O19" s="46"/>
      <c r="P19" s="40"/>
      <c r="Q19" s="35"/>
      <c r="R19" s="32"/>
      <c r="S19" s="10">
        <f>IF(AND(ISNUMBER(K18),ISNUMBER(R18)),IF(R18&gt;K18,1,0),"0")</f>
        <v>1</v>
      </c>
      <c r="T19" s="12"/>
      <c r="U19" s="10">
        <f>IF(AND(ISNUMBER(T18),ISNUMBER(I18)),IF(T18&gt;I18,1,0),"0")</f>
        <v>1</v>
      </c>
      <c r="V19" s="12"/>
      <c r="W19" s="10">
        <f>IF(AND(ISNUMBER(V18),ISNUMBER(G18)),IF(V18&gt;G18,1,0),"0")</f>
        <v>1</v>
      </c>
      <c r="X19" s="12"/>
      <c r="Y19" s="10">
        <f>IF(AND(ISNUMBER(X18),ISNUMBER(E18)),IF(X18&gt;E18,1,0),"0")</f>
        <v>1</v>
      </c>
      <c r="Z19" s="42"/>
      <c r="AA19" s="35"/>
      <c r="AB19" s="12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</row>
    <row r="20" spans="3:253" ht="24" customHeight="1" thickTop="1">
      <c r="C20" s="34" t="s">
        <v>5</v>
      </c>
      <c r="D20" s="41" t="s">
        <v>32</v>
      </c>
      <c r="E20" s="29">
        <v>85</v>
      </c>
      <c r="F20" s="14"/>
      <c r="G20" s="29">
        <v>85</v>
      </c>
      <c r="H20" s="14"/>
      <c r="I20" s="29">
        <v>84</v>
      </c>
      <c r="J20" s="11"/>
      <c r="K20" s="31">
        <v>88</v>
      </c>
      <c r="L20" s="11"/>
      <c r="M20" s="34">
        <f>SUM(E20:K20)</f>
        <v>342</v>
      </c>
      <c r="N20" s="43">
        <f>SUM(F21:L21)</f>
        <v>0</v>
      </c>
      <c r="O20" s="38" t="s">
        <v>9</v>
      </c>
      <c r="P20" s="39">
        <f>SUM(S21:Y21)</f>
        <v>4</v>
      </c>
      <c r="Q20" s="34">
        <f>SUM(R20:X20)</f>
        <v>362</v>
      </c>
      <c r="R20" s="29">
        <v>92</v>
      </c>
      <c r="S20" s="14"/>
      <c r="T20" s="29">
        <v>89</v>
      </c>
      <c r="U20" s="14"/>
      <c r="V20" s="29">
        <v>94</v>
      </c>
      <c r="W20" s="11"/>
      <c r="X20" s="31">
        <v>87</v>
      </c>
      <c r="Y20" s="11"/>
      <c r="Z20" s="41" t="s">
        <v>28</v>
      </c>
      <c r="AA20" s="34" t="s">
        <v>5</v>
      </c>
      <c r="AB20" s="12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</row>
    <row r="21" spans="3:253" ht="17.25" customHeight="1" thickBot="1">
      <c r="C21" s="35"/>
      <c r="D21" s="42"/>
      <c r="E21" s="12"/>
      <c r="F21" s="10">
        <f>IF(AND(ISNUMBER(E20),ISNUMBER(X20)),IF(E20&gt;X20,1,0),"0")</f>
        <v>0</v>
      </c>
      <c r="G21" s="12"/>
      <c r="H21" s="10">
        <f>IF(AND(ISNUMBER(G20),ISNUMBER(V20)),IF(G20&gt;V20,1,0),"0")</f>
        <v>0</v>
      </c>
      <c r="I21" s="12"/>
      <c r="J21" s="10">
        <f>IF(AND(ISNUMBER(I20),ISNUMBER(T20)),IF(I20&gt;T20,1,0),"0")</f>
        <v>0</v>
      </c>
      <c r="K21" s="12"/>
      <c r="L21" s="10">
        <f>IF(AND(ISNUMBER(K20),ISNUMBER(R20)),IF(K20&gt;R20,1,0),"0")</f>
        <v>0</v>
      </c>
      <c r="M21" s="35"/>
      <c r="N21" s="44"/>
      <c r="O21" s="38"/>
      <c r="P21" s="40"/>
      <c r="Q21" s="35"/>
      <c r="R21" s="12"/>
      <c r="S21" s="10">
        <f>IF(AND(ISNUMBER(K20),ISNUMBER(R20)),IF(R20&gt;K20,1,0),"0")</f>
        <v>1</v>
      </c>
      <c r="T21" s="12"/>
      <c r="U21" s="10">
        <f>IF(AND(ISNUMBER(T20),ISNUMBER(I20)),IF(T20&gt;I20,1,0),"0")</f>
        <v>1</v>
      </c>
      <c r="V21" s="12"/>
      <c r="W21" s="10">
        <f>IF(AND(ISNUMBER(V20),ISNUMBER(G20)),IF(V20&gt;G20,1,0),"0")</f>
        <v>1</v>
      </c>
      <c r="X21" s="12"/>
      <c r="Y21" s="10">
        <f>IF(AND(ISNUMBER(X20),ISNUMBER(E20)),IF(X20&gt;E20,1,0),"0")</f>
        <v>1</v>
      </c>
      <c r="Z21" s="42"/>
      <c r="AA21" s="35"/>
      <c r="AB21" s="12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</row>
    <row r="22" spans="3:253" ht="24" customHeight="1" thickTop="1">
      <c r="C22" s="34" t="s">
        <v>6</v>
      </c>
      <c r="D22" s="41" t="s">
        <v>33</v>
      </c>
      <c r="E22" s="29">
        <v>80</v>
      </c>
      <c r="F22" s="14"/>
      <c r="G22" s="29">
        <v>84</v>
      </c>
      <c r="H22" s="14"/>
      <c r="I22" s="29">
        <v>87</v>
      </c>
      <c r="J22" s="11"/>
      <c r="K22" s="31">
        <v>86</v>
      </c>
      <c r="L22" s="11"/>
      <c r="M22" s="34">
        <f>SUM(E22:L22)</f>
        <v>337</v>
      </c>
      <c r="N22" s="43">
        <f>SUM(F23:L23)</f>
        <v>2</v>
      </c>
      <c r="O22" s="38" t="s">
        <v>9</v>
      </c>
      <c r="P22" s="39">
        <f>SUM(S23:Y23)</f>
        <v>2</v>
      </c>
      <c r="Q22" s="34">
        <f>SUM(R22:X22)</f>
        <v>335</v>
      </c>
      <c r="R22" s="29">
        <v>88</v>
      </c>
      <c r="S22" s="14"/>
      <c r="T22" s="29">
        <v>78</v>
      </c>
      <c r="U22" s="14"/>
      <c r="V22" s="29">
        <v>80</v>
      </c>
      <c r="W22" s="11"/>
      <c r="X22" s="31">
        <v>89</v>
      </c>
      <c r="Y22" s="11"/>
      <c r="Z22" s="41" t="s">
        <v>29</v>
      </c>
      <c r="AA22" s="34" t="s">
        <v>6</v>
      </c>
      <c r="AB22" s="12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</row>
    <row r="23" spans="3:253" ht="15" customHeight="1" thickBot="1">
      <c r="C23" s="35"/>
      <c r="D23" s="42"/>
      <c r="E23" s="18"/>
      <c r="F23" s="10">
        <f>IF(AND(ISNUMBER(E22),ISNUMBER(X22)),IF(E22&gt;X22,1,0),"0")</f>
        <v>0</v>
      </c>
      <c r="G23" s="18"/>
      <c r="H23" s="10">
        <f>IF(AND(ISNUMBER(G22),ISNUMBER(V22)),IF(G22&gt;V22,1,0),"0")</f>
        <v>1</v>
      </c>
      <c r="I23" s="18"/>
      <c r="J23" s="10">
        <f>IF(AND(ISNUMBER(I22),ISNUMBER(T22)),IF(I22&gt;T22,1,0),"0")</f>
        <v>1</v>
      </c>
      <c r="K23" s="18"/>
      <c r="L23" s="10">
        <f>IF(AND(ISNUMBER(K22),ISNUMBER(R22)),IF(K22&gt;R22,1,0),"0")</f>
        <v>0</v>
      </c>
      <c r="M23" s="35"/>
      <c r="N23" s="44"/>
      <c r="O23" s="38"/>
      <c r="P23" s="40"/>
      <c r="Q23" s="35"/>
      <c r="R23" s="18"/>
      <c r="S23" s="10">
        <f>IF(AND(ISNUMBER(K22),ISNUMBER(R22)),IF(R22&gt;K22,1,0),"0")</f>
        <v>1</v>
      </c>
      <c r="T23" s="18"/>
      <c r="U23" s="10">
        <f>IF(AND(ISNUMBER(T22),ISNUMBER(I22)),IF(T22&gt;I22,1,0),"0")</f>
        <v>0</v>
      </c>
      <c r="V23" s="18"/>
      <c r="W23" s="10">
        <f>IF(AND(ISNUMBER(V22),ISNUMBER(G22)),IF(V22&gt;G22,1,0),"0")</f>
        <v>0</v>
      </c>
      <c r="X23" s="18"/>
      <c r="Y23" s="10">
        <f>IF(AND(ISNUMBER(X22),ISNUMBER(E22)),IF(X22&gt;E22,1,0),"0")</f>
        <v>1</v>
      </c>
      <c r="Z23" s="42"/>
      <c r="AA23" s="35"/>
      <c r="AB23" s="12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</row>
    <row r="24" spans="3:253" ht="24" customHeight="1" thickTop="1">
      <c r="C24" s="34" t="s">
        <v>22</v>
      </c>
      <c r="D24" s="41" t="s">
        <v>34</v>
      </c>
      <c r="E24" s="29">
        <v>89</v>
      </c>
      <c r="F24" s="14"/>
      <c r="G24" s="29">
        <v>83</v>
      </c>
      <c r="H24" s="14"/>
      <c r="I24" s="29">
        <v>83</v>
      </c>
      <c r="J24" s="11"/>
      <c r="K24" s="31">
        <v>81</v>
      </c>
      <c r="L24" s="11"/>
      <c r="M24" s="34">
        <f>SUM(E24:K24)</f>
        <v>336</v>
      </c>
      <c r="N24" s="43">
        <f>SUM(F25:L25)</f>
        <v>0</v>
      </c>
      <c r="O24" s="45" t="s">
        <v>9</v>
      </c>
      <c r="P24" s="39">
        <f>SUM(S25:Y25)</f>
        <v>0</v>
      </c>
      <c r="Q24" s="34">
        <f>SUM(R24:X24)</f>
        <v>0</v>
      </c>
      <c r="R24" s="29"/>
      <c r="S24" s="14"/>
      <c r="T24" s="29"/>
      <c r="U24" s="14"/>
      <c r="V24" s="29"/>
      <c r="W24" s="11"/>
      <c r="X24" s="31"/>
      <c r="Y24" s="11"/>
      <c r="Z24" s="41"/>
      <c r="AA24" s="34" t="s">
        <v>22</v>
      </c>
      <c r="AB24" s="12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</row>
    <row r="25" spans="3:253" ht="15" customHeight="1" thickBot="1">
      <c r="C25" s="35"/>
      <c r="D25" s="42"/>
      <c r="E25" s="12"/>
      <c r="F25" s="10" t="str">
        <f>IF(AND(ISNUMBER(E24),ISNUMBER(X24)),IF(E24&gt;X24,1,0),"0")</f>
        <v>0</v>
      </c>
      <c r="G25" s="12"/>
      <c r="H25" s="10" t="str">
        <f>IF(AND(ISNUMBER(G24),ISNUMBER(V24)),IF(G24&gt;V24,1,0),"0")</f>
        <v>0</v>
      </c>
      <c r="I25" s="12"/>
      <c r="J25" s="10" t="str">
        <f>IF(AND(ISNUMBER(I24),ISNUMBER(T24)),IF(I24&gt;T24,1,0),"0")</f>
        <v>0</v>
      </c>
      <c r="K25" s="12"/>
      <c r="L25" s="10" t="str">
        <f>IF(AND(ISNUMBER(K24),ISNUMBER(R24)),IF(K24&gt;R24,1,0),"0")</f>
        <v>0</v>
      </c>
      <c r="M25" s="35"/>
      <c r="N25" s="44"/>
      <c r="O25" s="46"/>
      <c r="P25" s="40"/>
      <c r="Q25" s="35"/>
      <c r="R25" s="32"/>
      <c r="S25" s="10" t="str">
        <f>IF(AND(ISNUMBER(K24),ISNUMBER(R24)),IF(R24&gt;K24,1,0),"0")</f>
        <v>0</v>
      </c>
      <c r="T25" s="12"/>
      <c r="U25" s="10" t="str">
        <f>IF(AND(ISNUMBER(T24),ISNUMBER(I24)),IF(T24&gt;I24,1,0),"0")</f>
        <v>0</v>
      </c>
      <c r="V25" s="12"/>
      <c r="W25" s="10" t="str">
        <f>IF(AND(ISNUMBER(V24),ISNUMBER(G24)),IF(V24&gt;G24,1,0),"0")</f>
        <v>0</v>
      </c>
      <c r="X25" s="12"/>
      <c r="Y25" s="10" t="str">
        <f>IF(AND(ISNUMBER(X24),ISNUMBER(E24)),IF(X24&gt;E24,1,0),"0")</f>
        <v>0</v>
      </c>
      <c r="Z25" s="42"/>
      <c r="AA25" s="35"/>
      <c r="AB25" s="12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</row>
    <row r="26" spans="3:253" ht="24" customHeight="1" thickTop="1">
      <c r="C26" s="34" t="s">
        <v>23</v>
      </c>
      <c r="D26" s="41"/>
      <c r="E26" s="29"/>
      <c r="F26" s="14"/>
      <c r="G26" s="29"/>
      <c r="H26" s="14"/>
      <c r="I26" s="29"/>
      <c r="J26" s="11"/>
      <c r="K26" s="31"/>
      <c r="L26" s="11"/>
      <c r="M26" s="34">
        <f>SUM(E26:K26)</f>
        <v>0</v>
      </c>
      <c r="N26" s="43">
        <f>SUM(F27:L27)</f>
        <v>0</v>
      </c>
      <c r="O26" s="38" t="s">
        <v>9</v>
      </c>
      <c r="P26" s="39">
        <f>SUM(S27:Y27)</f>
        <v>0</v>
      </c>
      <c r="Q26" s="34">
        <f>SUM(R26:X26)</f>
        <v>0</v>
      </c>
      <c r="R26" s="29"/>
      <c r="S26" s="14"/>
      <c r="T26" s="29"/>
      <c r="U26" s="14"/>
      <c r="V26" s="29"/>
      <c r="W26" s="11"/>
      <c r="X26" s="31"/>
      <c r="Y26" s="11"/>
      <c r="Z26" s="41"/>
      <c r="AA26" s="34" t="s">
        <v>23</v>
      </c>
      <c r="AB26" s="12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</row>
    <row r="27" spans="3:253" ht="17.25" customHeight="1" thickBot="1">
      <c r="C27" s="35"/>
      <c r="D27" s="42"/>
      <c r="E27" s="12"/>
      <c r="F27" s="10" t="str">
        <f>IF(AND(ISNUMBER(E26),ISNUMBER(X26)),IF(E26&gt;X26,1,0),"0")</f>
        <v>0</v>
      </c>
      <c r="G27" s="12"/>
      <c r="H27" s="10" t="str">
        <f>IF(AND(ISNUMBER(G26),ISNUMBER(V26)),IF(G26&gt;V26,1,0),"0")</f>
        <v>0</v>
      </c>
      <c r="I27" s="12"/>
      <c r="J27" s="10" t="str">
        <f>IF(AND(ISNUMBER(I26),ISNUMBER(T26)),IF(I26&gt;T26,1,0),"0")</f>
        <v>0</v>
      </c>
      <c r="K27" s="12"/>
      <c r="L27" s="10" t="str">
        <f>IF(AND(ISNUMBER(K26),ISNUMBER(R26)),IF(K26&gt;R26,1,0),"0")</f>
        <v>0</v>
      </c>
      <c r="M27" s="35"/>
      <c r="N27" s="44"/>
      <c r="O27" s="38"/>
      <c r="P27" s="40"/>
      <c r="Q27" s="35"/>
      <c r="R27" s="12"/>
      <c r="S27" s="10" t="str">
        <f>IF(AND(ISNUMBER(K26),ISNUMBER(R26)),IF(R26&gt;K26,1,0),"0")</f>
        <v>0</v>
      </c>
      <c r="T27" s="12"/>
      <c r="U27" s="10" t="str">
        <f>IF(AND(ISNUMBER(T26),ISNUMBER(I26)),IF(T26&gt;I26,1,0),"0")</f>
        <v>0</v>
      </c>
      <c r="V27" s="12"/>
      <c r="W27" s="10" t="str">
        <f>IF(AND(ISNUMBER(V26),ISNUMBER(G26)),IF(V26&gt;G26,1,0),"0")</f>
        <v>0</v>
      </c>
      <c r="X27" s="12"/>
      <c r="Y27" s="10" t="str">
        <f>IF(AND(ISNUMBER(X26),ISNUMBER(E26)),IF(X26&gt;E26,1,0),"0")</f>
        <v>0</v>
      </c>
      <c r="Z27" s="42"/>
      <c r="AA27" s="35"/>
      <c r="AB27" s="12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</row>
    <row r="28" spans="3:253" ht="24" customHeight="1" thickTop="1">
      <c r="C28" s="34" t="s">
        <v>24</v>
      </c>
      <c r="D28" s="41"/>
      <c r="E28" s="29"/>
      <c r="F28" s="14"/>
      <c r="G28" s="29"/>
      <c r="H28" s="14"/>
      <c r="I28" s="29"/>
      <c r="J28" s="11"/>
      <c r="K28" s="31"/>
      <c r="L28" s="11"/>
      <c r="M28" s="34">
        <f>SUM(E28:L28)</f>
        <v>0</v>
      </c>
      <c r="N28" s="43">
        <f>SUM(F29:L29)</f>
        <v>0</v>
      </c>
      <c r="O28" s="38" t="s">
        <v>9</v>
      </c>
      <c r="P28" s="39">
        <f>SUM(S29:Y29)</f>
        <v>0</v>
      </c>
      <c r="Q28" s="34">
        <f>SUM(R28:X28)</f>
        <v>0</v>
      </c>
      <c r="R28" s="29"/>
      <c r="S28" s="14"/>
      <c r="T28" s="29"/>
      <c r="U28" s="14"/>
      <c r="V28" s="29"/>
      <c r="W28" s="11"/>
      <c r="X28" s="31"/>
      <c r="Y28" s="11"/>
      <c r="Z28" s="36"/>
      <c r="AA28" s="34" t="s">
        <v>24</v>
      </c>
      <c r="AB28" s="12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</row>
    <row r="29" spans="3:253" ht="15" customHeight="1" thickBot="1">
      <c r="C29" s="35"/>
      <c r="D29" s="42"/>
      <c r="E29" s="18"/>
      <c r="F29" s="10" t="str">
        <f>IF(AND(ISNUMBER(E28),ISNUMBER(X28)),IF(E28&gt;X28,1,0),"0")</f>
        <v>0</v>
      </c>
      <c r="G29" s="18"/>
      <c r="H29" s="10" t="str">
        <f>IF(AND(ISNUMBER(G28),ISNUMBER(V28)),IF(G28&gt;V28,1,0),"0")</f>
        <v>0</v>
      </c>
      <c r="I29" s="18"/>
      <c r="J29" s="10" t="str">
        <f>IF(AND(ISNUMBER(I28),ISNUMBER(T28)),IF(I28&gt;T28,1,0),"0")</f>
        <v>0</v>
      </c>
      <c r="K29" s="18"/>
      <c r="L29" s="10" t="str">
        <f>IF(AND(ISNUMBER(K28),ISNUMBER(R28)),IF(K28&gt;R28,1,0),"0")</f>
        <v>0</v>
      </c>
      <c r="M29" s="35"/>
      <c r="N29" s="44"/>
      <c r="O29" s="38"/>
      <c r="P29" s="40"/>
      <c r="Q29" s="35"/>
      <c r="R29" s="18"/>
      <c r="S29" s="10" t="str">
        <f>IF(AND(ISNUMBER(K28),ISNUMBER(R28)),IF(R28&gt;K28,1,0),"0")</f>
        <v>0</v>
      </c>
      <c r="T29" s="18"/>
      <c r="U29" s="10" t="str">
        <f>IF(AND(ISNUMBER(T28),ISNUMBER(I28)),IF(T28&gt;I28,1,0),"0")</f>
        <v>0</v>
      </c>
      <c r="V29" s="18"/>
      <c r="W29" s="10" t="str">
        <f>IF(AND(ISNUMBER(V28),ISNUMBER(G28)),IF(V28&gt;G28,1,0),"0")</f>
        <v>0</v>
      </c>
      <c r="X29" s="18"/>
      <c r="Y29" s="10" t="str">
        <f>IF(AND(ISNUMBER(X28),ISNUMBER(E28)),IF(X28&gt;E28,1,0),"0")</f>
        <v>0</v>
      </c>
      <c r="Z29" s="37"/>
      <c r="AA29" s="35"/>
      <c r="AB29" s="12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</row>
    <row r="30" spans="3:253" ht="15" customHeight="1" thickBot="1" thickTop="1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7"/>
      <c r="O30" s="17"/>
      <c r="P30" s="17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7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</row>
    <row r="31" spans="3:253" ht="30" customHeight="1" thickBot="1" thickTop="1">
      <c r="C31" s="17"/>
      <c r="D31" s="17" t="s">
        <v>13</v>
      </c>
      <c r="E31" s="17"/>
      <c r="F31" s="17"/>
      <c r="G31" s="17"/>
      <c r="H31" s="17"/>
      <c r="I31" s="17"/>
      <c r="J31" s="17"/>
      <c r="K31" s="17"/>
      <c r="L31" s="17"/>
      <c r="M31" s="19">
        <f>SUM(M16:M23)</f>
        <v>1359</v>
      </c>
      <c r="N31" s="20">
        <f>SUM(N16:N23)</f>
        <v>2</v>
      </c>
      <c r="O31" s="17" t="s">
        <v>9</v>
      </c>
      <c r="P31" s="21">
        <f>SUM(P16:P23)</f>
        <v>14</v>
      </c>
      <c r="Q31" s="19">
        <f>SUM(Q16:Q23)</f>
        <v>1441</v>
      </c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</row>
    <row r="32" spans="3:253" ht="16.5" thickTop="1">
      <c r="C32" s="8"/>
      <c r="D32" s="8"/>
      <c r="E32" s="50" t="s">
        <v>17</v>
      </c>
      <c r="F32" s="50"/>
      <c r="G32" s="50" t="s">
        <v>18</v>
      </c>
      <c r="H32" s="50"/>
      <c r="I32" s="50" t="s">
        <v>19</v>
      </c>
      <c r="J32" s="50"/>
      <c r="K32" s="50" t="s">
        <v>20</v>
      </c>
      <c r="L32" s="50"/>
      <c r="M32" s="8"/>
      <c r="N32" s="8"/>
      <c r="O32" s="4"/>
      <c r="P32" s="8"/>
      <c r="Q32" s="8"/>
      <c r="R32" s="50" t="s">
        <v>20</v>
      </c>
      <c r="S32" s="50"/>
      <c r="T32" s="50" t="s">
        <v>19</v>
      </c>
      <c r="U32" s="50"/>
      <c r="V32" s="50" t="s">
        <v>18</v>
      </c>
      <c r="W32" s="50"/>
      <c r="X32" s="50" t="s">
        <v>17</v>
      </c>
      <c r="Y32" s="50"/>
      <c r="Z32" s="8"/>
      <c r="AA32" s="8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3:253" ht="24" customHeight="1" thickBot="1">
      <c r="C33" s="22" t="s">
        <v>21</v>
      </c>
      <c r="E33" s="51"/>
      <c r="F33" s="52"/>
      <c r="G33" s="51"/>
      <c r="H33" s="52"/>
      <c r="I33" s="51"/>
      <c r="J33" s="52"/>
      <c r="K33" s="51"/>
      <c r="L33" s="52"/>
      <c r="M33" s="23"/>
      <c r="N33" s="2">
        <f>SUM(E33:L33)</f>
        <v>0</v>
      </c>
      <c r="O33" s="24" t="s">
        <v>9</v>
      </c>
      <c r="P33" s="2">
        <f>SUM(R33:Y33)</f>
        <v>0</v>
      </c>
      <c r="Q33" s="4"/>
      <c r="R33" s="51"/>
      <c r="S33" s="52"/>
      <c r="T33" s="51"/>
      <c r="U33" s="52"/>
      <c r="V33" s="51"/>
      <c r="W33" s="52"/>
      <c r="X33" s="51"/>
      <c r="Y33" s="52"/>
      <c r="Z33" s="23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3:253" ht="24" customHeight="1" thickBot="1" thickTop="1">
      <c r="C34" s="22" t="s">
        <v>21</v>
      </c>
      <c r="E34" s="51"/>
      <c r="F34" s="52"/>
      <c r="G34" s="51"/>
      <c r="H34" s="52"/>
      <c r="I34" s="51"/>
      <c r="J34" s="52"/>
      <c r="K34" s="51"/>
      <c r="L34" s="52"/>
      <c r="M34" s="23"/>
      <c r="N34" s="2">
        <f>SUM(E34:L34)</f>
        <v>0</v>
      </c>
      <c r="O34" s="24" t="s">
        <v>9</v>
      </c>
      <c r="P34" s="2">
        <f>SUM(R34:Y34)</f>
        <v>0</v>
      </c>
      <c r="Q34" s="4"/>
      <c r="R34" s="51"/>
      <c r="S34" s="52"/>
      <c r="T34" s="51"/>
      <c r="U34" s="52"/>
      <c r="V34" s="51"/>
      <c r="W34" s="52"/>
      <c r="X34" s="51"/>
      <c r="Y34" s="52"/>
      <c r="Z34" s="23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3:253" ht="23.25" customHeight="1" thickBot="1" thickTop="1">
      <c r="C35" s="22" t="s">
        <v>21</v>
      </c>
      <c r="E35" s="51"/>
      <c r="F35" s="52"/>
      <c r="G35" s="51"/>
      <c r="H35" s="52"/>
      <c r="I35" s="51"/>
      <c r="J35" s="52"/>
      <c r="K35" s="51"/>
      <c r="L35" s="52"/>
      <c r="M35" s="23"/>
      <c r="N35" s="2">
        <f>SUM(E35:L35)</f>
        <v>0</v>
      </c>
      <c r="O35" s="24" t="s">
        <v>9</v>
      </c>
      <c r="P35" s="2">
        <f>SUM(R35:Y35)</f>
        <v>0</v>
      </c>
      <c r="Q35" s="4"/>
      <c r="R35" s="51"/>
      <c r="S35" s="52"/>
      <c r="T35" s="51"/>
      <c r="U35" s="52"/>
      <c r="V35" s="51"/>
      <c r="W35" s="52"/>
      <c r="X35" s="51"/>
      <c r="Y35" s="52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3:253" ht="6.75" customHeight="1" thickTop="1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3:253" ht="27.75" customHeight="1">
      <c r="C37" s="4"/>
      <c r="D37" s="25">
        <f ca="1">TODAY()</f>
        <v>41210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3:253" ht="27.75" customHeight="1">
      <c r="C38" s="26"/>
      <c r="D38" s="27" t="s">
        <v>10</v>
      </c>
      <c r="E38" s="27"/>
      <c r="F38" s="27"/>
      <c r="G38" s="27"/>
      <c r="H38" s="27"/>
      <c r="I38" s="27"/>
      <c r="J38" s="27"/>
      <c r="K38" s="27" t="s">
        <v>11</v>
      </c>
      <c r="L38" s="27"/>
      <c r="M38" s="27"/>
      <c r="N38" s="27"/>
      <c r="O38" s="27"/>
      <c r="P38" s="27"/>
      <c r="Q38" s="27"/>
      <c r="R38" s="27"/>
      <c r="S38" s="27"/>
      <c r="T38" s="27" t="s">
        <v>14</v>
      </c>
      <c r="U38" s="27"/>
      <c r="V38" s="27"/>
      <c r="W38" s="27"/>
      <c r="X38" s="27"/>
      <c r="Y38" s="27"/>
      <c r="Z38" s="27" t="s">
        <v>12</v>
      </c>
      <c r="AA38" s="27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  <row r="39" spans="3:253" ht="15.75"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3:253" ht="15.75" hidden="1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  <row r="41" spans="3:253" ht="15.75" hidden="1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</row>
    <row r="42" spans="3:253" ht="15.75" hidden="1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</row>
    <row r="43" spans="3:253" ht="15.75" hidden="1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</row>
    <row r="44" spans="3:253" ht="15.75" hidden="1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</row>
    <row r="45" spans="3:253" ht="15.75" hidden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</row>
    <row r="46" spans="3:253" ht="15.75" hidden="1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</row>
    <row r="47" spans="3:253" ht="15.75" hidden="1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</row>
    <row r="48" spans="3:253" ht="15.75" hidden="1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</row>
    <row r="49" spans="3:253" ht="15.75" hidden="1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</row>
    <row r="50" spans="3:253" ht="15.75" hidden="1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</row>
    <row r="51" spans="3:253" ht="15.75" hidden="1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</row>
    <row r="52" spans="3:253" ht="15.75" hidden="1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</row>
    <row r="53" spans="3:253" ht="15.75" hidden="1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</row>
    <row r="54" spans="3:253" ht="15.75" hidden="1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</row>
    <row r="55" spans="3:253" ht="15.75" hidden="1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</row>
    <row r="56" spans="3:253" ht="15.75" hidden="1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</row>
    <row r="57" spans="3:253" ht="15.75" hidden="1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</row>
    <row r="58" spans="3:253" ht="15.75" hidden="1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</row>
    <row r="59" spans="3:253" ht="15.75" hidden="1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</row>
    <row r="60" spans="3:253" ht="15.75" hidden="1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</row>
    <row r="61" spans="3:253" ht="15.75" hidden="1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</row>
    <row r="62" spans="3:253" ht="15.75" hidden="1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</row>
    <row r="63" spans="3:253" ht="15.75" hidden="1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</row>
    <row r="64" spans="3:253" ht="15.75" hidden="1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</row>
    <row r="65" spans="3:253" ht="15.75" hidden="1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</row>
    <row r="66" spans="3:253" ht="15.75" hidden="1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</row>
    <row r="67" spans="3:253" ht="15.75" hidden="1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</row>
    <row r="68" spans="3:253" ht="15.75" hidden="1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</row>
    <row r="69" spans="3:253" ht="15.75" hidden="1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</row>
    <row r="70" spans="3:253" ht="15.75" hidden="1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</row>
    <row r="71" spans="3:253" ht="15.75" hidden="1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</row>
    <row r="72" spans="3:253" ht="15.75" hidden="1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</row>
    <row r="73" spans="3:253" ht="15.75" hidden="1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</row>
    <row r="74" spans="3:253" ht="15.75" hidden="1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</row>
    <row r="75" spans="3:253" ht="15.75" hidden="1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</row>
    <row r="76" spans="3:253" ht="15.75" hidden="1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</row>
    <row r="77" spans="3:253" ht="15.75" hidden="1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</row>
    <row r="78" spans="3:253" ht="15.75" hidden="1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</row>
    <row r="79" spans="3:253" ht="15.75" hidden="1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</row>
    <row r="80" spans="3:253" ht="15.75" hidden="1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</row>
    <row r="81" spans="3:253" ht="15.75" hidden="1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</row>
    <row r="82" spans="3:253" ht="15.75" hidden="1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</row>
    <row r="83" spans="3:253" ht="15.75" hidden="1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</row>
    <row r="84" spans="3:253" ht="15.75" hidden="1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</row>
    <row r="85" spans="3:253" ht="15.75" hidden="1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</row>
    <row r="86" spans="3:253" ht="15.75" hidden="1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</row>
    <row r="87" spans="3:253" ht="15.75" hidden="1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</row>
    <row r="88" spans="3:253" ht="15.75" hidden="1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</row>
  </sheetData>
  <sheetProtection selectLockedCells="1"/>
  <mergeCells count="106">
    <mergeCell ref="V32:W32"/>
    <mergeCell ref="X32:Y32"/>
    <mergeCell ref="E14:L14"/>
    <mergeCell ref="R14:Y14"/>
    <mergeCell ref="P16:P17"/>
    <mergeCell ref="E32:F32"/>
    <mergeCell ref="G32:H32"/>
    <mergeCell ref="R32:S32"/>
    <mergeCell ref="T32:U32"/>
    <mergeCell ref="M18:M19"/>
    <mergeCell ref="M20:M21"/>
    <mergeCell ref="M22:M23"/>
    <mergeCell ref="B8:AA8"/>
    <mergeCell ref="N16:N17"/>
    <mergeCell ref="O16:O17"/>
    <mergeCell ref="K15:L15"/>
    <mergeCell ref="M16:M17"/>
    <mergeCell ref="K34:L34"/>
    <mergeCell ref="I34:J34"/>
    <mergeCell ref="K33:L33"/>
    <mergeCell ref="N22:N23"/>
    <mergeCell ref="X35:Y35"/>
    <mergeCell ref="E35:F35"/>
    <mergeCell ref="G35:H35"/>
    <mergeCell ref="I35:J35"/>
    <mergeCell ref="K35:L35"/>
    <mergeCell ref="R35:S35"/>
    <mergeCell ref="T35:U35"/>
    <mergeCell ref="V35:W35"/>
    <mergeCell ref="X34:Y34"/>
    <mergeCell ref="R34:S34"/>
    <mergeCell ref="T33:U33"/>
    <mergeCell ref="V34:W34"/>
    <mergeCell ref="X33:Y33"/>
    <mergeCell ref="R33:S33"/>
    <mergeCell ref="T34:U34"/>
    <mergeCell ref="V33:W33"/>
    <mergeCell ref="G34:H34"/>
    <mergeCell ref="E34:F34"/>
    <mergeCell ref="E33:F33"/>
    <mergeCell ref="G33:H33"/>
    <mergeCell ref="I32:J32"/>
    <mergeCell ref="K32:L32"/>
    <mergeCell ref="I33:J33"/>
    <mergeCell ref="G15:H15"/>
    <mergeCell ref="I15:J15"/>
    <mergeCell ref="E15:F15"/>
    <mergeCell ref="R15:S15"/>
    <mergeCell ref="T15:U15"/>
    <mergeCell ref="V15:W15"/>
    <mergeCell ref="X15:Y15"/>
    <mergeCell ref="AA20:AA21"/>
    <mergeCell ref="AA22:AA23"/>
    <mergeCell ref="Z16:Z17"/>
    <mergeCell ref="Z18:Z19"/>
    <mergeCell ref="Z20:Z21"/>
    <mergeCell ref="Z22:Z23"/>
    <mergeCell ref="AA18:AA19"/>
    <mergeCell ref="AA16:AA17"/>
    <mergeCell ref="C22:C23"/>
    <mergeCell ref="D16:D17"/>
    <mergeCell ref="D18:D19"/>
    <mergeCell ref="D20:D21"/>
    <mergeCell ref="D22:D23"/>
    <mergeCell ref="C16:C17"/>
    <mergeCell ref="C18:C19"/>
    <mergeCell ref="C20:C21"/>
    <mergeCell ref="P22:P23"/>
    <mergeCell ref="O22:O23"/>
    <mergeCell ref="N18:N19"/>
    <mergeCell ref="N20:N21"/>
    <mergeCell ref="O18:O19"/>
    <mergeCell ref="O20:O21"/>
    <mergeCell ref="P18:P19"/>
    <mergeCell ref="P20:P21"/>
    <mergeCell ref="Q16:Q17"/>
    <mergeCell ref="Q18:Q19"/>
    <mergeCell ref="Q20:Q21"/>
    <mergeCell ref="Q22:Q23"/>
    <mergeCell ref="C24:C25"/>
    <mergeCell ref="D24:D25"/>
    <mergeCell ref="M24:M25"/>
    <mergeCell ref="N24:N25"/>
    <mergeCell ref="O24:O25"/>
    <mergeCell ref="P24:P25"/>
    <mergeCell ref="Q24:Q25"/>
    <mergeCell ref="Z24:Z25"/>
    <mergeCell ref="AA24:AA25"/>
    <mergeCell ref="C26:C27"/>
    <mergeCell ref="D26:D27"/>
    <mergeCell ref="M26:M27"/>
    <mergeCell ref="N26:N27"/>
    <mergeCell ref="O26:O27"/>
    <mergeCell ref="P26:P27"/>
    <mergeCell ref="Q26:Q27"/>
    <mergeCell ref="Z26:Z27"/>
    <mergeCell ref="AA26:AA27"/>
    <mergeCell ref="C28:C29"/>
    <mergeCell ref="D28:D29"/>
    <mergeCell ref="M28:M29"/>
    <mergeCell ref="N28:N29"/>
    <mergeCell ref="AA28:AA29"/>
    <mergeCell ref="Z28:Z29"/>
    <mergeCell ref="O28:O29"/>
    <mergeCell ref="P28:P29"/>
    <mergeCell ref="Q28:Q29"/>
  </mergeCells>
  <printOptions horizontalCentered="1" verticalCentered="1"/>
  <pageMargins left="0.3937007874015748" right="0.1968503937007874" top="0" bottom="0.2362204724409449" header="0.5118110236220472" footer="0.5118110236220472"/>
  <pageSetup fitToHeight="1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</dc:creator>
  <cp:keywords/>
  <dc:description/>
  <cp:lastModifiedBy>Utz Fridolin</cp:lastModifiedBy>
  <cp:lastPrinted>2012-10-28T14:45:49Z</cp:lastPrinted>
  <dcterms:created xsi:type="dcterms:W3CDTF">2003-11-26T19:33:35Z</dcterms:created>
  <dcterms:modified xsi:type="dcterms:W3CDTF">2012-10-28T14:49:16Z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